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<sst xmlns="http://schemas.openxmlformats.org/spreadsheetml/2006/main" count="595" uniqueCount="75">
  <si>
    <t>Załącznik nr 2 do SIWZ</t>
  </si>
  <si>
    <t>CZĘŚĆ NR 1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</si>
  <si>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</si>
  <si>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</si>
  <si>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</si>
  <si>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</si>
  <si>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</si>
  <si>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</si>
  <si>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</si>
  <si>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</si>
  <si>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</si>
  <si>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</si>
  <si>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</si>
  <si>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</si>
  <si>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</si>
  <si>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</si>
  <si>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</si>
  <si>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</si>
  <si>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</si>
  <si>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</si>
  <si>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</si>
  <si>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</si>
  <si>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</si>
  <si>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</si>
  <si>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</si>
  <si>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</si>
  <si>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</si>
  <si>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</si>
  <si>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</si>
  <si>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</si>
  <si>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</si>
  <si>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</si>
  <si>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</si>
  <si>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</si>
  <si>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</si>
  <si>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</si>
  <si>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</si>
  <si>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</si>
  <si>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</si>
  <si>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r>
      <t xml:space="preserve">Stentgraft piersiowy z protezą łuku aorty bez odnogi 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łuku aorty bez odnóg dogłowowych . Stentgraft piersiowy nitinolowy powleczony cienkościennym materiałem poliestrowym , zbrojony na całej długości pierścieniami . System dla zakładania złożonego kompaktowo urządzenia , umożliwiający dokładne umiejscowienie stentgraftu podczas implantacji. Markery cieniujące na całej długości stentagraftu . </t>
    </r>
  </si>
  <si>
    <t>CZĘŚĆ NR 10</t>
  </si>
  <si>
    <r>
      <t xml:space="preserve">Stentgraft piersiowy z protezą łuku aorty z odnogą.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poliestrową łuku aorty posiadającą 3 odnogi dogłowowe oraz odnogę dla przepływu wstecznego . Stentgraft piersiowy z pierścieniem nitinolowym, zbrojony na całej długości . System dla zakładania złożonego kompaktowo urządzenia , umożliwiający dokładne umiejscowienie stentgraftu podczas implantacji. Markery cieniujące na całej długości stentagraftu . </t>
    </r>
  </si>
  <si>
    <t>CZĘŚĆ NR 9</t>
  </si>
  <si>
    <t>CZĘŚĆ NR 11</t>
  </si>
  <si>
    <t>CZĘŚĆ NR 12</t>
  </si>
  <si>
    <r>
      <t>Proteza poliestrowa szczelna</t>
    </r>
    <r>
      <rPr>
        <sz val="10"/>
        <rFont val="Arial"/>
        <family val="2"/>
      </rPr>
      <t xml:space="preserve">, rozwidlona dł. min. 40 cm, śr. w rozm. 14/7, 16/8, 18/9, 20/10, 22/11, 24/12 . Rozmiary do wyboru przez Zamawiajacego </t>
    </r>
  </si>
  <si>
    <t>2.</t>
  </si>
  <si>
    <t>3.</t>
  </si>
  <si>
    <r>
      <t>Proteza poliestrowa szczelna, prosta</t>
    </r>
    <r>
      <rPr>
        <sz val="10"/>
        <rFont val="Arial"/>
        <family val="2"/>
      </rPr>
      <t xml:space="preserve"> dł. min. 30 cm, śr. w rozm. 8, 10, 12 .Rozmiary do wyboru przez Zamawiajacego </t>
    </r>
  </si>
  <si>
    <t>4.</t>
  </si>
  <si>
    <r>
      <t>Proteza poliestrowa szczelna, prosta</t>
    </r>
    <r>
      <rPr>
        <sz val="10"/>
        <rFont val="Arial"/>
        <family val="2"/>
      </rPr>
      <t xml:space="preserve"> dł. min. 60 cm, śr. w rozm. 8 </t>
    </r>
  </si>
  <si>
    <r>
      <t xml:space="preserve">Protezy poliestrowe rozwidlone </t>
    </r>
    <r>
      <rPr>
        <sz val="10"/>
        <color indexed="8"/>
        <rFont val="Arial"/>
        <family val="2"/>
      </rPr>
      <t xml:space="preserve">szczelne uszczelnione kolagenem lub żelatyną,  impregnowane fabrycznie substancjami zmniejszającymi ryzyko zakażenia, dł. min. 40 cm, śr. 14/7, 16/8, 18/9, 20/10, 22/11, 24/12 .Rozmiar do wyboru przez Zamawiajacego </t>
    </r>
  </si>
  <si>
    <r>
      <t>Protezy poliestrowe proste szczelne uszczelnione kolagenem lub żelatyną,</t>
    </r>
    <r>
      <rPr>
        <sz val="10"/>
        <color indexed="8"/>
        <rFont val="Arial"/>
        <family val="2"/>
      </rPr>
      <t xml:space="preserve">  impregnowane fabrycznie substancjami zmniejszającymi ryzyko zakażenia, dł. min. 20 cm, śr. 8 mm. </t>
    </r>
  </si>
  <si>
    <r>
      <t xml:space="preserve">Protezy poliestrowe proste </t>
    </r>
    <r>
      <rPr>
        <sz val="10"/>
        <color indexed="8"/>
        <rFont val="Arial"/>
        <family val="2"/>
      </rPr>
      <t xml:space="preserve">szczelne uszczelnione kolagenem lub żelatyną ,  impregnowane fabrycznie substancjami zmniejszającymi ryzyko zakażenia, dł. min. 60 cm, śr. 8 mm. </t>
    </r>
  </si>
  <si>
    <r>
      <t xml:space="preserve">Proteza naczyniowa PTFE ze zbrojeniem prosta, dł. 40 cm, śr. w rozm. 6, 8 </t>
    </r>
    <r>
      <rPr>
        <sz val="10"/>
        <rFont val="Arial"/>
        <family val="2"/>
      </rPr>
      <t xml:space="preserve">Rozmiar do wyboru przez Zamawiajacego </t>
    </r>
  </si>
  <si>
    <r>
      <t xml:space="preserve">Proteza naczyniowa PTFE ze zbrojeniem prosta, dł. 60 cm, śr. w rozm. 6, 8 </t>
    </r>
    <r>
      <rPr>
        <sz val="10"/>
        <rFont val="Arial"/>
        <family val="2"/>
      </rPr>
      <t xml:space="preserve">Rozmiar do wyboru przez Zamawiajacego </t>
    </r>
  </si>
  <si>
    <t>CZĘŚĆ NR 13</t>
  </si>
  <si>
    <r>
      <t xml:space="preserve">Proteza poliestrowa szczelna, prosta </t>
    </r>
    <r>
      <rPr>
        <sz val="10"/>
        <rFont val="Arial"/>
        <family val="2"/>
      </rPr>
      <t xml:space="preserve">dł. min. 15 cm, śr. w rozm. 16, 18, 20, 22, 24, 26, 28. Rozmiary do wyboru przez Zamawiajacego .( Dopuszczenie dł 20 cm i średnicy od 16 mm do 24 mm ) </t>
    </r>
  </si>
  <si>
    <t>CZĘŚĆ NR 14</t>
  </si>
  <si>
    <t>CZĘŚĆ NR 15</t>
  </si>
  <si>
    <t>CZĘŚĆ NR 16</t>
  </si>
  <si>
    <r>
      <t>Łata naczyniow</t>
    </r>
    <r>
      <rPr>
        <sz val="10"/>
        <rFont val="Arial"/>
        <family val="2"/>
      </rPr>
      <t xml:space="preserve">a poliestrowa szczelna cienkościenna o wym. min. 6 mm x 50 mm. Grubość min.0,5 mm . </t>
    </r>
  </si>
  <si>
    <t>CZĘŚĆ NR 17</t>
  </si>
  <si>
    <r>
      <t>Protezy dedykowane do przetok tętniczo-żylnych dializacyjnych</t>
    </r>
    <r>
      <rPr>
        <sz val="10"/>
        <rFont val="Arial"/>
        <family val="2"/>
      </rPr>
      <t xml:space="preserve"> umożliwiająca wczesne nakłucie ( po 24-48 godzinach od operacji).  Proteza zbrojona, umożliwiająca tunelizację protezy w postaci pętli. </t>
    </r>
  </si>
  <si>
    <t>WZÓR FORMULARZA CENOWEGO -  DZPZ/333/15UEPN/2019</t>
  </si>
  <si>
    <r>
      <t xml:space="preserve">Zastawka serca mechaniczna aortalna. </t>
    </r>
    <r>
      <rPr>
        <sz val="10"/>
        <rFont val="Arial"/>
        <family val="2"/>
      </rPr>
      <t>Zastawka dwupłatowa, możliwość rotacji zastawki, zastawka śródpierścieniowa, pierścień wykonany z węgla pirolitycznego lub pokryty węglem pirolitycznym lub z tytanu pokrytego biokompatybilną powłoką węglową lub płatki wykonane z węgla pyrolitycznego naniesionego na podłoże z grafitu ( łukowato wygięte )  , kołnierz wykonany z dacronu, teflonu ze znacznikami lub poliestru ze znacznikami ,lub poliestru ze znacznikami dodatkowo pokryty powłoką z węgla turbostatycznego ,  dyski wykonane z węgla pirolitycznego lub pokryte węglem pirolitycznym, kąt otwarcia płtków min.  80 st. , elementy z których wykonana jest zastawka gwarantują bezpieczeństwo przy badaniu rezonansem magnetycznym min. 1,5 Tesli , Rozmiar zastawek od 18-19 mm do 28-31 mm ( min.6 rozmiarów ) . Jeżeli do rotacji potrzebne są osobne rotatory to Zamawiajacy ich wymaga. Wyposazone w kontroler prawidłowej ruchomości półdysków oraz w komplet miarek z trzymakiem . Pakowane pojedyńczo, sterylnie, w co najmniej podwójne opakowania. Rozmiary do wyboru przez Zamawiajacego.</t>
    </r>
  </si>
  <si>
    <r>
      <t>Zastawka serca biologiczna na stencie , aortalna .</t>
    </r>
    <r>
      <rPr>
        <sz val="10"/>
        <rFont val="Arial"/>
        <family val="2"/>
      </rPr>
      <t xml:space="preserve">Dostępne rozmiary od 19 do 29 mm ( pełna gama rozmiarowa ) </t>
    </r>
    <r>
      <rPr>
        <b/>
        <u val="single"/>
        <sz val="10"/>
        <rFont val="Arial"/>
        <family val="2"/>
      </rPr>
      <t>.</t>
    </r>
    <r>
      <rPr>
        <sz val="10"/>
        <rFont val="Arial"/>
        <family val="2"/>
      </rPr>
      <t>Wykonana z tkanki świńskiej lub wołowej , zastawka z możliwością wszczepienia śródpierścieniowego i nadpierścieniowego. Stent elastyczny z pamiecią kształtu , kołnierz wykonany z dakronu ze znacznikami, lub poliestru ze znacznikami , chemiczne zabezpieczenie przed kalcyfikacją . Wyposażone w komplet miarek z trzymakiem . Pakowane pojedyńczo , w sterylne , trwałe co najmniej podwójne opakowanie .Rozmiary do wyboru przez Zamawiającego.</t>
    </r>
  </si>
  <si>
    <r>
      <t xml:space="preserve">Zastawka serca biologiczna na stencie , mitralna . </t>
    </r>
    <r>
      <rPr>
        <sz val="10"/>
        <rFont val="Arial"/>
        <family val="2"/>
      </rPr>
      <t>Dostępne rozmiary  od 19-25 do 33 mm (pełna gama rozmiarowa ). Zastawka wykonana z tkanki świńskiej lub wołowej . Kołnierz wykonany z dakronu lub poliestru ze znacznikami .Stent elastyczny z pamięcią kształtu.Chemiczne zabezpieczenie przed kalcyfikacją. Wyposazone w komplet miarek z trzymakiem . Pakowane pojedyńczo, w sterylne , trwałe co najmniej podwójne opakowanie . Rozmiary do wyboru przez Zamawiającego.</t>
    </r>
  </si>
  <si>
    <r>
      <t xml:space="preserve">Zastawka serca bilogiczna , bezstentowa aortalna. </t>
    </r>
    <r>
      <rPr>
        <sz val="10"/>
        <rFont val="Arial"/>
        <family val="2"/>
      </rPr>
      <t>Wykonana z tkanek z osierdzia końskiego lub świńskiego . Rozmiary od 19 do 27-29 mm ( pełna gama rozmiarowa)  . Znaczniki ułatwiające dopasowanie zastawki do wybranej techniki wszczepienia . Chemiczne zabezpieczenie przed zwapnieniem . Wyposażone w komplet miarek z trzymakiem . Trwałość zastawki minim. 10 lat . Pakowane pojedyńczo , w sterylne , trwałe co najmniej podwójne opakowanie . Rozmiary do wyboru przez Zamawiajacego.</t>
    </r>
  </si>
  <si>
    <r>
      <t xml:space="preserve">Conduit z zastawką aortalną .Zastawka dwupłatowa. </t>
    </r>
    <r>
      <rPr>
        <sz val="10"/>
        <rFont val="Arial"/>
        <family val="2"/>
      </rPr>
      <t>Dostępne rozmiary 19-21 do 33 mm ( min. 7 rozmiarów ) , ( pełna gama rozmiarowa ). Piwrścień wykonany z tytanu, grafitu . Dyski wykonane z węgla pirolitycznego lub pokryte węglem pirolitycznym ., Kołnierz wykonany z dacronu , teflonu lub poliestru ze znacznikami . Proteza wykonana z weluru podwójnie tkanego pokrytego kolagenem , niewymagająca wstępnego uszczelnienia. Znaczniki na całej długości protezy, długośc protezy min. 10 cm . Kąt otwarcia płatków zastawki min. 80 st. Kazdy conduit wyposażony w wypalarkę . Wyposazenie w komplet miarek z trzymakiem . Elementy z których wykonana jest zastawka gwarantują bezpieczeństwo przy badaniu rezonansem magnetycznym min. 1,5 Tesli. Pakowane pojedyńczo, w sterylne trwałe , co najmiej podwójne opakowanie . Rozmiary do wyboru przez Zamawiającego.</t>
    </r>
  </si>
  <si>
    <r>
      <t xml:space="preserve">Zastawka serca mechaniczna , mitralna . </t>
    </r>
    <r>
      <rPr>
        <sz val="10"/>
        <rFont val="Arial"/>
        <family val="2"/>
      </rPr>
      <t>Zastawka dwupłatowa , śródpierścieniowa . Rozmary zastawek  od 18-19 mm do 32-33 mm ( min.8 rozmarów ) lub minimum 6 rozmiarów : 23,25,27,29,31,33 ) . Pierścień wykonany z węgla pirolitycznego lub pokryty węglem pirolitycznym lub z tytanu pokrytego biokompatybilną powłoką węglową lub płatki wykonane z węgla pyrolitycznego naniesionego na podłoze z grafitu ( łukowato wygięte ) . Kołnierz wykonany z dakronu, teflonu ze z nacznikami  lub poliestru ze znacznikami ,lub poliestru ze znacznikami dodatkowo pokryty powłoką z węgla turbostatycznego. Dyski wykonane z węgla pirolitycznego lub pokryte węglem pirolitycznym. Kąt otwarcia płatków min.80st. ,elementy z których wykonana jest zastawka gwarantują bezpieczeństwo przy badaniu rezonansem magnetycznym min. 1,5 Tesli. Jeżeli do rotacji potrzebne są osobne rotatory to Zamawiajacy ich wymaga. Wyposazone w kontroler prawidłowej ruchomości półdysków oraz w komplet miarek z trzymakiem . Pakowane pojedyńczo, w sterylne trwałe co najmniej podwójne opakowania. Rozmiary do wyboru przez Zamawiającego.</t>
    </r>
  </si>
  <si>
    <r>
      <t xml:space="preserve">Pierścień zastawkowy,mitralny. Pierścienie do annuloplastyki zastawki mitralnej w dostepnych rozmiarach : 24,26,28,30,32,34,36 mm lub od 26 do 40 mm ( pełna gama rozmiarowa ) . </t>
    </r>
    <r>
      <rPr>
        <sz val="10"/>
        <rFont val="Arial"/>
        <family val="2"/>
      </rPr>
      <t xml:space="preserve">Pierścienie pełne. Pierścienie z nieodkształcalnym rdzeniem , zachowujące kształt po implantacji . Zastosowanie znaczników orientujących pierścień w ujściu zastawki oraz ułatwiające przyszycie. Konstrukcja pierścienia zapewniająca przywrócenie funkcjonalności fizjologicznej zastawki mitralnej .Lub pierścień o półsztywnej strukturze , zapewniajacej adaptację kształtu i utrzymującej asymetryczny kształt pierscienia .Lub Pierścień w rozmiarach 26,28,30,32,34,36 mm z  z nieodkształcalnym tytanowym rdzeniem o konstrukcji niepełnej z przerwą w części przedniej. Wyposażone w komplet miarek z trzymakiem . Pakowane pojedyńczo, w sterylne, trwałe, co najmniej podwójne opakowania. Rozmiary do wyboru przez Zamawiającego. </t>
    </r>
  </si>
  <si>
    <r>
      <t>Pierścień zastawkowy , trójdzielny . Pierścienie do annuloplastyki zastawki trójdzielnej .</t>
    </r>
    <r>
      <rPr>
        <sz val="10"/>
        <rFont val="Arial"/>
        <family val="2"/>
      </rPr>
      <t xml:space="preserve"> Dostępne rozmiary : 26,28,30,32,34,36 . Pierścienie niepełne , kształt owalny z przerwą w miejscu odpowiadającym lokalizacji węzła przedsionkowo- komorowego i peczka Hisa. Pierścienie posiadające sztywny , nieodkształcalny rdzeń pokryty zewnętrzną warstwą tkaniny poliestrowej . Zastosowanie znaczników orientujących pierścień w ujściu zastawki. Konstrukcja pierścienia zapewniająca przywrócenie funkcjonalności fizjologicznej zastawki trójdzielnej  . Wyposażone w komplet miarek z trzymakiem .  Pakowane pojedyńczo, w sterylne trwałe , co najmiej podwójne opakowanie . Rozmiary do wyboru przez Zamawiajacego.</t>
    </r>
  </si>
  <si>
    <r>
      <t>Protezy naczyniowe z łuku aorty z odgałęzieniami dogłowowymi .</t>
    </r>
    <r>
      <rPr>
        <sz val="10"/>
        <rFont val="Arial"/>
        <family val="2"/>
      </rPr>
      <t xml:space="preserve">Proteza naczyniowa dziana lub tkana , impregnowana w całej objetości biologicznym materiałem hemostatycznym ( kolagen lub zelatyna ) . Rozmiary : średnica 26,28,30,32 mm ze znacznikami , długość protezy 15-40 cm ( dopuszcza się zaoferowanie z długością głównej części protezy 50 cm; długości odgałęzień: po 30cm. ) Trzy lub cztery odgałęzienia dogłowowe . Wykonanie z materiału atrombogennego i apyrogennego . Pakowane pojedyńczono ,w sterylne trwałe , co najmniej podwójne opakowanie . Rozmiary do wyboru przez Zamawiajacego. </t>
    </r>
  </si>
  <si>
    <r>
      <t>Protezy naczyniowe proste tkane i dziane .</t>
    </r>
    <r>
      <rPr>
        <sz val="10"/>
        <rFont val="Arial"/>
        <family val="2"/>
      </rPr>
      <t>Protezy naczyniowe dziane ( rozmiary 6,8,10 ) Impregnowane w całej objętości biologicznym materiałem hemostatycznym ( kolagen lub zelatyna ) . Protezy naczyniowe tkane ( rozmiary : 12,14,16,18,20,22,24,26,28,30,32 ) Impregnowane w całej objętości biologicznym materiałem hemostatycznym ( kolagen lub zelatyna ). Długość protez od 15 do 60 cm . Wykonanie z materiału atrombogennego i apyrogennego . Pakowane pojedyńczono ,w sterylne trwałe , co najmniej podwójne opakowanie . Rozmiary do wyboru przez zamawiajacego.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</si>
</sst>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name val="Arial CE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top" wrapText="1"/>
      <protection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9" fontId="0" fillId="0" borderId="4" xfId="17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>
      <alignment horizontal="center" vertical="center" wrapText="1"/>
    </xf>
    <xf numFmtId="164" fontId="0" fillId="3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8" xfId="0" applyNumberFormat="1" applyBorder="1" applyAlignment="1">
      <alignment vertical="center" wrapText="1"/>
    </xf>
    <xf numFmtId="164" fontId="0" fillId="4" borderId="15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4" xfId="0" applyNumberFormat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5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9" fontId="0" fillId="0" borderId="10" xfId="17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9" fontId="0" fillId="0" borderId="25" xfId="17" applyFont="1" applyFill="1" applyBorder="1" applyAlignment="1" applyProtection="1">
      <alignment horizontal="center" vertical="center" wrapText="1"/>
      <protection/>
    </xf>
    <xf numFmtId="164" fontId="0" fillId="3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0" borderId="8" xfId="0" applyNumberFormat="1" applyFont="1" applyBorder="1" applyAlignment="1">
      <alignment vertical="center" wrapText="1"/>
    </xf>
    <xf numFmtId="164" fontId="0" fillId="4" borderId="15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vertical="center" wrapText="1"/>
    </xf>
    <xf numFmtId="164" fontId="0" fillId="5" borderId="15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9" fontId="0" fillId="0" borderId="8" xfId="17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ont="1" applyBorder="1" applyAlignment="1">
      <alignment horizontal="center" vertical="center" wrapText="1"/>
    </xf>
    <xf numFmtId="164" fontId="0" fillId="4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9" fontId="0" fillId="0" borderId="4" xfId="17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9" fontId="0" fillId="0" borderId="10" xfId="17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9" fontId="0" fillId="0" borderId="25" xfId="17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top" wrapText="1"/>
      <protection/>
    </xf>
    <xf numFmtId="164" fontId="0" fillId="6" borderId="17" xfId="0" applyNumberForma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210">
      <selection activeCell="B218" sqref="B218:I21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1" spans="2:13" ht="15.75" customHeight="1">
      <c r="B1" s="119" t="s">
        <v>64</v>
      </c>
      <c r="C1" s="119"/>
      <c r="D1" s="119"/>
      <c r="E1" s="119"/>
      <c r="F1" s="119"/>
      <c r="G1" s="119"/>
      <c r="H1" s="119"/>
      <c r="I1" s="119"/>
      <c r="J1" s="127" t="s">
        <v>0</v>
      </c>
      <c r="K1" s="127"/>
      <c r="L1" s="127"/>
      <c r="M1" s="127"/>
    </row>
    <row r="2" spans="2:13" ht="15.75" customHeight="1">
      <c r="B2" s="119"/>
      <c r="C2" s="119"/>
      <c r="D2" s="119"/>
      <c r="E2" s="119"/>
      <c r="F2" s="119"/>
      <c r="G2" s="119"/>
      <c r="H2" s="119"/>
      <c r="I2" s="119"/>
      <c r="J2" s="127"/>
      <c r="K2" s="127"/>
      <c r="L2" s="127"/>
      <c r="M2" s="127"/>
    </row>
    <row r="3" spans="2:13" ht="27.75" customHeight="1">
      <c r="B3" s="128" t="s">
        <v>1</v>
      </c>
      <c r="C3" s="128"/>
      <c r="D3" s="128"/>
      <c r="E3" s="128"/>
      <c r="F3" s="128"/>
      <c r="G3" s="128"/>
      <c r="H3" s="128"/>
      <c r="I3" s="128"/>
      <c r="J3" s="127"/>
      <c r="K3" s="127"/>
      <c r="L3" s="127"/>
      <c r="M3" s="127"/>
    </row>
    <row r="4" spans="2:13" ht="12.75">
      <c r="B4" s="1"/>
      <c r="C4" s="2"/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9" t="s">
        <v>11</v>
      </c>
    </row>
    <row r="5" spans="2:16" ht="76.5" customHeight="1" thickBot="1">
      <c r="B5" s="10" t="s">
        <v>12</v>
      </c>
      <c r="C5" s="10" t="s">
        <v>13</v>
      </c>
      <c r="D5" s="11" t="s">
        <v>14</v>
      </c>
      <c r="E5" s="3" t="s">
        <v>15</v>
      </c>
      <c r="F5" s="3" t="s">
        <v>16</v>
      </c>
      <c r="G5" s="3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12" t="s">
        <v>22</v>
      </c>
      <c r="M5" s="5" t="s">
        <v>23</v>
      </c>
      <c r="N5" s="13"/>
      <c r="O5" s="13"/>
      <c r="P5" s="13"/>
    </row>
    <row r="6" spans="2:16" ht="267" customHeight="1" thickBot="1">
      <c r="B6" s="14" t="s">
        <v>24</v>
      </c>
      <c r="C6" s="113" t="s">
        <v>65</v>
      </c>
      <c r="D6" s="3"/>
      <c r="E6" s="4"/>
      <c r="F6" s="4" t="s">
        <v>25</v>
      </c>
      <c r="G6" s="12">
        <v>144</v>
      </c>
      <c r="H6" s="16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19">
        <f>ROUND(SUM(I6,K6),2)</f>
        <v>0</v>
      </c>
      <c r="N6" s="13"/>
      <c r="O6" s="13"/>
      <c r="P6" s="13"/>
    </row>
    <row r="7" spans="2:18" ht="19.5" customHeight="1" thickBot="1">
      <c r="B7" s="131"/>
      <c r="C7" s="132"/>
      <c r="D7" s="132"/>
      <c r="E7" s="132"/>
      <c r="F7" s="132"/>
      <c r="G7" s="132"/>
      <c r="H7" s="20" t="s">
        <v>26</v>
      </c>
      <c r="I7" s="20">
        <f>SUM(I6)</f>
        <v>0</v>
      </c>
      <c r="J7" s="21"/>
      <c r="K7" s="22"/>
      <c r="L7" s="23"/>
      <c r="M7" s="23"/>
      <c r="N7" s="13"/>
      <c r="O7" s="13"/>
      <c r="P7" s="13"/>
      <c r="R7" s="24"/>
    </row>
    <row r="8" spans="2:18" ht="24" customHeight="1" thickBot="1">
      <c r="B8" s="132"/>
      <c r="C8" s="132"/>
      <c r="D8" s="132"/>
      <c r="E8" s="132"/>
      <c r="F8" s="132"/>
      <c r="G8" s="132"/>
      <c r="H8" s="25"/>
      <c r="J8" s="26" t="s">
        <v>27</v>
      </c>
      <c r="K8" s="26">
        <f>SUM(K6)</f>
        <v>0</v>
      </c>
      <c r="L8" s="27"/>
      <c r="M8" s="114">
        <f>SUM(M6:M7)</f>
        <v>0</v>
      </c>
      <c r="N8" s="13"/>
      <c r="O8" s="13"/>
      <c r="P8" s="13"/>
      <c r="R8" s="24"/>
    </row>
    <row r="9" spans="2:16" ht="29.25" customHeight="1" hidden="1">
      <c r="B9" s="29"/>
      <c r="C9" s="30"/>
      <c r="D9" s="30"/>
      <c r="E9" s="30"/>
      <c r="F9" s="30"/>
      <c r="G9" s="30"/>
      <c r="H9" s="31"/>
      <c r="I9" s="32"/>
      <c r="J9" s="23"/>
      <c r="K9" s="23"/>
      <c r="L9" s="33" t="s">
        <v>28</v>
      </c>
      <c r="M9" s="33">
        <f>SUM(M6:M8)</f>
        <v>0</v>
      </c>
      <c r="N9" s="13"/>
      <c r="O9" s="13"/>
      <c r="P9" s="13"/>
    </row>
    <row r="10" spans="2:16" s="34" customFormat="1" ht="21.75" customHeight="1">
      <c r="B10" s="124" t="s">
        <v>29</v>
      </c>
      <c r="C10" s="124"/>
      <c r="D10" s="124"/>
      <c r="E10" s="124"/>
      <c r="F10" s="124"/>
      <c r="G10" s="124"/>
      <c r="H10" s="124"/>
      <c r="I10" s="125" t="s">
        <v>30</v>
      </c>
      <c r="J10" s="125"/>
      <c r="K10" s="125"/>
      <c r="L10" s="125"/>
      <c r="M10" s="125"/>
      <c r="N10" s="35"/>
      <c r="O10" s="35"/>
      <c r="P10" s="35"/>
    </row>
    <row r="11" spans="2:16" s="34" customFormat="1" ht="21" customHeight="1">
      <c r="B11" s="124"/>
      <c r="C11" s="124"/>
      <c r="D11" s="124"/>
      <c r="E11" s="124"/>
      <c r="F11" s="124"/>
      <c r="G11" s="124"/>
      <c r="H11" s="124"/>
      <c r="I11" s="125"/>
      <c r="J11" s="125"/>
      <c r="K11" s="125"/>
      <c r="L11" s="125"/>
      <c r="M11" s="125"/>
      <c r="N11" s="35"/>
      <c r="O11" s="35"/>
      <c r="P11" s="35"/>
    </row>
    <row r="12" spans="2:16" s="34" customFormat="1" ht="48" customHeight="1">
      <c r="B12" s="126" t="s">
        <v>31</v>
      </c>
      <c r="C12" s="126"/>
      <c r="D12" s="126"/>
      <c r="E12" s="126"/>
      <c r="F12" s="126"/>
      <c r="G12" s="126"/>
      <c r="H12" s="126"/>
      <c r="I12" s="125"/>
      <c r="J12" s="125"/>
      <c r="K12" s="125"/>
      <c r="L12" s="125"/>
      <c r="M12" s="125"/>
      <c r="N12" s="35"/>
      <c r="O12" s="35"/>
      <c r="P12" s="35"/>
    </row>
    <row r="13" spans="3:16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3" ht="15.75" customHeight="1" thickBot="1">
      <c r="B14" s="119" t="s">
        <v>64</v>
      </c>
      <c r="C14" s="119"/>
      <c r="D14" s="119"/>
      <c r="E14" s="119"/>
      <c r="F14" s="119"/>
      <c r="G14" s="119"/>
      <c r="H14" s="119"/>
      <c r="I14" s="119"/>
      <c r="J14" s="127" t="s">
        <v>0</v>
      </c>
      <c r="K14" s="127"/>
      <c r="L14" s="127"/>
      <c r="M14" s="127"/>
    </row>
    <row r="15" spans="2:13" ht="15.75" customHeight="1" thickBot="1">
      <c r="B15" s="119"/>
      <c r="C15" s="119"/>
      <c r="D15" s="119"/>
      <c r="E15" s="119"/>
      <c r="F15" s="119"/>
      <c r="G15" s="119"/>
      <c r="H15" s="119"/>
      <c r="I15" s="119"/>
      <c r="J15" s="127"/>
      <c r="K15" s="127"/>
      <c r="L15" s="127"/>
      <c r="M15" s="127"/>
    </row>
    <row r="16" spans="2:13" ht="27.75" customHeight="1" thickBot="1">
      <c r="B16" s="128" t="s">
        <v>32</v>
      </c>
      <c r="C16" s="128"/>
      <c r="D16" s="128"/>
      <c r="E16" s="128"/>
      <c r="F16" s="128"/>
      <c r="G16" s="128"/>
      <c r="H16" s="128"/>
      <c r="I16" s="128"/>
      <c r="J16" s="127"/>
      <c r="K16" s="127"/>
      <c r="L16" s="127"/>
      <c r="M16" s="127"/>
    </row>
    <row r="17" spans="2:13" ht="12.75">
      <c r="B17" s="1"/>
      <c r="C17" s="2"/>
      <c r="D17" s="3" t="s">
        <v>2</v>
      </c>
      <c r="E17" s="3" t="s">
        <v>3</v>
      </c>
      <c r="F17" s="3" t="s">
        <v>4</v>
      </c>
      <c r="G17" s="3" t="s">
        <v>5</v>
      </c>
      <c r="H17" s="4" t="s">
        <v>6</v>
      </c>
      <c r="I17" s="5" t="s">
        <v>7</v>
      </c>
      <c r="J17" s="6" t="s">
        <v>8</v>
      </c>
      <c r="K17" s="7" t="s">
        <v>9</v>
      </c>
      <c r="L17" s="8" t="s">
        <v>10</v>
      </c>
      <c r="M17" s="9" t="s">
        <v>11</v>
      </c>
    </row>
    <row r="18" spans="2:16" ht="76.5" customHeight="1" thickBot="1">
      <c r="B18" s="10" t="s">
        <v>12</v>
      </c>
      <c r="C18" s="10" t="s">
        <v>13</v>
      </c>
      <c r="D18" s="11" t="s">
        <v>14</v>
      </c>
      <c r="E18" s="3" t="s">
        <v>15</v>
      </c>
      <c r="F18" s="3" t="s">
        <v>16</v>
      </c>
      <c r="G18" s="3" t="s">
        <v>17</v>
      </c>
      <c r="H18" s="4" t="s">
        <v>18</v>
      </c>
      <c r="I18" s="4" t="s">
        <v>19</v>
      </c>
      <c r="J18" s="4" t="s">
        <v>20</v>
      </c>
      <c r="K18" s="4" t="s">
        <v>21</v>
      </c>
      <c r="L18" s="12" t="s">
        <v>22</v>
      </c>
      <c r="M18" s="5" t="s">
        <v>23</v>
      </c>
      <c r="N18" s="13"/>
      <c r="O18" s="13"/>
      <c r="P18" s="13"/>
    </row>
    <row r="19" spans="2:16" ht="133.5" customHeight="1" thickBot="1">
      <c r="B19" s="14" t="s">
        <v>24</v>
      </c>
      <c r="C19" s="113" t="s">
        <v>68</v>
      </c>
      <c r="D19" s="3"/>
      <c r="E19" s="4"/>
      <c r="F19" s="4" t="s">
        <v>25</v>
      </c>
      <c r="G19" s="12">
        <v>5</v>
      </c>
      <c r="H19" s="16"/>
      <c r="I19" s="17">
        <f>ROUND(G19*H19,2)</f>
        <v>0</v>
      </c>
      <c r="J19" s="18"/>
      <c r="K19" s="17">
        <f>ROUND(I19*J19,2)</f>
        <v>0</v>
      </c>
      <c r="L19" s="17">
        <f>ROUND(M19/G19,2)</f>
        <v>0</v>
      </c>
      <c r="M19" s="19">
        <f>ROUND(SUM(I19,K19),2)</f>
        <v>0</v>
      </c>
      <c r="N19" s="13"/>
      <c r="O19" s="13"/>
      <c r="P19" s="13"/>
    </row>
    <row r="20" spans="2:18" ht="19.5" customHeight="1" thickBot="1">
      <c r="B20" s="123"/>
      <c r="C20" s="123"/>
      <c r="D20" s="123"/>
      <c r="E20" s="123"/>
      <c r="F20" s="123"/>
      <c r="G20" s="123"/>
      <c r="H20" s="20" t="s">
        <v>26</v>
      </c>
      <c r="I20" s="20">
        <f>SUM(I19)</f>
        <v>0</v>
      </c>
      <c r="J20" s="21"/>
      <c r="K20" s="22"/>
      <c r="L20" s="23"/>
      <c r="M20" s="23"/>
      <c r="N20" s="13"/>
      <c r="O20" s="13"/>
      <c r="P20" s="13"/>
      <c r="R20" s="24"/>
    </row>
    <row r="21" spans="2:18" ht="19.5" customHeight="1">
      <c r="B21" s="123"/>
      <c r="C21" s="123"/>
      <c r="D21" s="123"/>
      <c r="E21" s="123"/>
      <c r="F21" s="123"/>
      <c r="G21" s="123"/>
      <c r="H21" s="25"/>
      <c r="J21" s="26" t="s">
        <v>27</v>
      </c>
      <c r="K21" s="26">
        <f>SUM(K19)</f>
        <v>0</v>
      </c>
      <c r="L21" s="27"/>
      <c r="M21" s="28"/>
      <c r="N21" s="13"/>
      <c r="O21" s="13"/>
      <c r="P21" s="13"/>
      <c r="R21" s="24"/>
    </row>
    <row r="22" spans="2:16" ht="19.5" customHeight="1">
      <c r="B22" s="123"/>
      <c r="C22" s="123"/>
      <c r="D22" s="123"/>
      <c r="E22" s="123"/>
      <c r="F22" s="123"/>
      <c r="G22" s="123"/>
      <c r="H22" s="31"/>
      <c r="I22" s="32"/>
      <c r="J22" s="23"/>
      <c r="K22" s="23"/>
      <c r="L22" s="33" t="s">
        <v>28</v>
      </c>
      <c r="M22" s="33">
        <f>SUM(M19:M21)</f>
        <v>0</v>
      </c>
      <c r="N22" s="13"/>
      <c r="O22" s="13"/>
      <c r="P22" s="13"/>
    </row>
    <row r="23" spans="2:16" s="34" customFormat="1" ht="21.75" customHeight="1">
      <c r="B23" s="124" t="s">
        <v>29</v>
      </c>
      <c r="C23" s="124"/>
      <c r="D23" s="124"/>
      <c r="E23" s="124"/>
      <c r="F23" s="124"/>
      <c r="G23" s="124"/>
      <c r="H23" s="124"/>
      <c r="I23" s="125" t="s">
        <v>30</v>
      </c>
      <c r="J23" s="125"/>
      <c r="K23" s="125"/>
      <c r="L23" s="125"/>
      <c r="M23" s="125"/>
      <c r="N23" s="35"/>
      <c r="O23" s="35"/>
      <c r="P23" s="35"/>
    </row>
    <row r="24" spans="2:16" s="34" customFormat="1" ht="21" customHeight="1">
      <c r="B24" s="124"/>
      <c r="C24" s="124"/>
      <c r="D24" s="124"/>
      <c r="E24" s="124"/>
      <c r="F24" s="124"/>
      <c r="G24" s="124"/>
      <c r="H24" s="124"/>
      <c r="I24" s="125"/>
      <c r="J24" s="125"/>
      <c r="K24" s="125"/>
      <c r="L24" s="125"/>
      <c r="M24" s="125"/>
      <c r="N24" s="35"/>
      <c r="O24" s="35"/>
      <c r="P24" s="35"/>
    </row>
    <row r="25" spans="2:16" s="34" customFormat="1" ht="48" customHeight="1">
      <c r="B25" s="126" t="s">
        <v>31</v>
      </c>
      <c r="C25" s="126"/>
      <c r="D25" s="126"/>
      <c r="E25" s="126"/>
      <c r="F25" s="126"/>
      <c r="G25" s="126"/>
      <c r="H25" s="126"/>
      <c r="I25" s="125"/>
      <c r="J25" s="125"/>
      <c r="K25" s="125"/>
      <c r="L25" s="125"/>
      <c r="M25" s="125"/>
      <c r="N25" s="35"/>
      <c r="O25" s="35"/>
      <c r="P25" s="35"/>
    </row>
    <row r="27" spans="2:13" ht="15.75" customHeight="1" thickBot="1">
      <c r="B27" s="119" t="s">
        <v>64</v>
      </c>
      <c r="C27" s="119"/>
      <c r="D27" s="119"/>
      <c r="E27" s="119"/>
      <c r="F27" s="119"/>
      <c r="G27" s="119"/>
      <c r="H27" s="119"/>
      <c r="I27" s="119"/>
      <c r="J27" s="127" t="s">
        <v>0</v>
      </c>
      <c r="K27" s="127"/>
      <c r="L27" s="127"/>
      <c r="M27" s="127"/>
    </row>
    <row r="28" spans="2:13" ht="15.75" customHeight="1" thickBot="1">
      <c r="B28" s="119"/>
      <c r="C28" s="119"/>
      <c r="D28" s="119"/>
      <c r="E28" s="119"/>
      <c r="F28" s="119"/>
      <c r="G28" s="119"/>
      <c r="H28" s="119"/>
      <c r="I28" s="119"/>
      <c r="J28" s="127"/>
      <c r="K28" s="127"/>
      <c r="L28" s="127"/>
      <c r="M28" s="127"/>
    </row>
    <row r="29" spans="2:13" ht="27.75" customHeight="1" thickBot="1">
      <c r="B29" s="128" t="s">
        <v>33</v>
      </c>
      <c r="C29" s="128"/>
      <c r="D29" s="128"/>
      <c r="E29" s="128"/>
      <c r="F29" s="128"/>
      <c r="G29" s="128"/>
      <c r="H29" s="128"/>
      <c r="I29" s="128"/>
      <c r="J29" s="127"/>
      <c r="K29" s="127"/>
      <c r="L29" s="127"/>
      <c r="M29" s="127"/>
    </row>
    <row r="30" spans="2:13" ht="12.75">
      <c r="B30" s="1"/>
      <c r="C30" s="2"/>
      <c r="D30" s="3" t="s">
        <v>2</v>
      </c>
      <c r="E30" s="3" t="s">
        <v>3</v>
      </c>
      <c r="F30" s="3" t="s">
        <v>4</v>
      </c>
      <c r="G30" s="3" t="s">
        <v>5</v>
      </c>
      <c r="H30" s="4" t="s">
        <v>6</v>
      </c>
      <c r="I30" s="5" t="s">
        <v>7</v>
      </c>
      <c r="J30" s="6" t="s">
        <v>8</v>
      </c>
      <c r="K30" s="7" t="s">
        <v>9</v>
      </c>
      <c r="L30" s="8" t="s">
        <v>10</v>
      </c>
      <c r="M30" s="9" t="s">
        <v>11</v>
      </c>
    </row>
    <row r="31" spans="2:16" ht="76.5" customHeight="1" thickBot="1">
      <c r="B31" s="10" t="s">
        <v>12</v>
      </c>
      <c r="C31" s="10" t="s">
        <v>13</v>
      </c>
      <c r="D31" s="11" t="s">
        <v>14</v>
      </c>
      <c r="E31" s="3" t="s">
        <v>15</v>
      </c>
      <c r="F31" s="3" t="s">
        <v>16</v>
      </c>
      <c r="G31" s="3" t="s">
        <v>17</v>
      </c>
      <c r="H31" s="4" t="s">
        <v>18</v>
      </c>
      <c r="I31" s="4" t="s">
        <v>19</v>
      </c>
      <c r="J31" s="4" t="s">
        <v>20</v>
      </c>
      <c r="K31" s="4" t="s">
        <v>21</v>
      </c>
      <c r="L31" s="12" t="s">
        <v>22</v>
      </c>
      <c r="M31" s="5" t="s">
        <v>23</v>
      </c>
      <c r="N31" s="13"/>
      <c r="O31" s="13"/>
      <c r="P31" s="13"/>
    </row>
    <row r="32" spans="2:16" ht="144" customHeight="1" thickBot="1">
      <c r="B32" s="14" t="s">
        <v>24</v>
      </c>
      <c r="C32" s="113" t="s">
        <v>66</v>
      </c>
      <c r="D32" s="3"/>
      <c r="E32" s="4"/>
      <c r="F32" s="4" t="s">
        <v>25</v>
      </c>
      <c r="G32" s="12">
        <v>44</v>
      </c>
      <c r="H32" s="16"/>
      <c r="I32" s="17">
        <f>ROUND(G32*H32,2)</f>
        <v>0</v>
      </c>
      <c r="J32" s="18"/>
      <c r="K32" s="17">
        <f>ROUND(I32*J32,2)</f>
        <v>0</v>
      </c>
      <c r="L32" s="17">
        <f>ROUND(M32/G32,2)</f>
        <v>0</v>
      </c>
      <c r="M32" s="19">
        <f>ROUND(SUM(I32,K32),2)</f>
        <v>0</v>
      </c>
      <c r="N32" s="13"/>
      <c r="O32" s="13"/>
      <c r="P32" s="13"/>
    </row>
    <row r="33" spans="2:18" ht="19.5" customHeight="1" thickBot="1">
      <c r="B33" s="123"/>
      <c r="C33" s="123"/>
      <c r="D33" s="123"/>
      <c r="E33" s="123"/>
      <c r="F33" s="123"/>
      <c r="G33" s="123"/>
      <c r="H33" s="20" t="s">
        <v>26</v>
      </c>
      <c r="I33" s="20">
        <f>SUM(I32)</f>
        <v>0</v>
      </c>
      <c r="J33" s="21"/>
      <c r="K33" s="22"/>
      <c r="L33" s="23"/>
      <c r="M33" s="23"/>
      <c r="N33" s="13"/>
      <c r="O33" s="13"/>
      <c r="P33" s="13"/>
      <c r="R33" s="24"/>
    </row>
    <row r="34" spans="2:18" ht="19.5" customHeight="1">
      <c r="B34" s="123"/>
      <c r="C34" s="123"/>
      <c r="D34" s="123"/>
      <c r="E34" s="123"/>
      <c r="F34" s="123"/>
      <c r="G34" s="123"/>
      <c r="H34" s="25"/>
      <c r="J34" s="26" t="s">
        <v>27</v>
      </c>
      <c r="K34" s="26">
        <f>SUM(K32)</f>
        <v>0</v>
      </c>
      <c r="L34" s="27"/>
      <c r="M34" s="28"/>
      <c r="N34" s="13"/>
      <c r="O34" s="13"/>
      <c r="P34" s="13"/>
      <c r="R34" s="24"/>
    </row>
    <row r="35" spans="2:16" ht="19.5" customHeight="1">
      <c r="B35" s="123"/>
      <c r="C35" s="123"/>
      <c r="D35" s="123"/>
      <c r="E35" s="123"/>
      <c r="F35" s="123"/>
      <c r="G35" s="123"/>
      <c r="H35" s="31"/>
      <c r="I35" s="32"/>
      <c r="J35" s="23"/>
      <c r="K35" s="23"/>
      <c r="L35" s="33" t="s">
        <v>28</v>
      </c>
      <c r="M35" s="33">
        <f>SUM(M32:M34)</f>
        <v>0</v>
      </c>
      <c r="N35" s="13"/>
      <c r="O35" s="13"/>
      <c r="P35" s="13"/>
    </row>
    <row r="36" spans="2:16" s="34" customFormat="1" ht="21.75" customHeight="1">
      <c r="B36" s="124" t="s">
        <v>29</v>
      </c>
      <c r="C36" s="124"/>
      <c r="D36" s="124"/>
      <c r="E36" s="124"/>
      <c r="F36" s="124"/>
      <c r="G36" s="124"/>
      <c r="H36" s="124"/>
      <c r="I36" s="125" t="s">
        <v>30</v>
      </c>
      <c r="J36" s="125"/>
      <c r="K36" s="125"/>
      <c r="L36" s="125"/>
      <c r="M36" s="125"/>
      <c r="N36" s="35"/>
      <c r="O36" s="35"/>
      <c r="P36" s="35"/>
    </row>
    <row r="37" spans="2:16" s="34" customFormat="1" ht="21" customHeight="1">
      <c r="B37" s="124"/>
      <c r="C37" s="124"/>
      <c r="D37" s="124"/>
      <c r="E37" s="124"/>
      <c r="F37" s="124"/>
      <c r="G37" s="124"/>
      <c r="H37" s="124"/>
      <c r="I37" s="125"/>
      <c r="J37" s="125"/>
      <c r="K37" s="125"/>
      <c r="L37" s="125"/>
      <c r="M37" s="125"/>
      <c r="N37" s="35"/>
      <c r="O37" s="35"/>
      <c r="P37" s="35"/>
    </row>
    <row r="38" spans="2:16" s="34" customFormat="1" ht="48" customHeight="1">
      <c r="B38" s="126" t="s">
        <v>31</v>
      </c>
      <c r="C38" s="126"/>
      <c r="D38" s="126"/>
      <c r="E38" s="126"/>
      <c r="F38" s="126"/>
      <c r="G38" s="126"/>
      <c r="H38" s="126"/>
      <c r="I38" s="125"/>
      <c r="J38" s="125"/>
      <c r="K38" s="125"/>
      <c r="L38" s="125"/>
      <c r="M38" s="125"/>
      <c r="N38" s="35"/>
      <c r="O38" s="35"/>
      <c r="P38" s="35"/>
    </row>
    <row r="40" spans="2:13" ht="15.75" customHeight="1" thickBot="1">
      <c r="B40" s="119" t="s">
        <v>64</v>
      </c>
      <c r="C40" s="119"/>
      <c r="D40" s="119"/>
      <c r="E40" s="119"/>
      <c r="F40" s="119"/>
      <c r="G40" s="119"/>
      <c r="H40" s="119"/>
      <c r="I40" s="119"/>
      <c r="J40" s="127" t="s">
        <v>0</v>
      </c>
      <c r="K40" s="127"/>
      <c r="L40" s="127"/>
      <c r="M40" s="127"/>
    </row>
    <row r="41" spans="2:13" ht="15.75" customHeight="1" thickBot="1">
      <c r="B41" s="119"/>
      <c r="C41" s="119"/>
      <c r="D41" s="119"/>
      <c r="E41" s="119"/>
      <c r="F41" s="119"/>
      <c r="G41" s="119"/>
      <c r="H41" s="119"/>
      <c r="I41" s="119"/>
      <c r="J41" s="127"/>
      <c r="K41" s="127"/>
      <c r="L41" s="127"/>
      <c r="M41" s="127"/>
    </row>
    <row r="42" spans="2:13" ht="27.75" customHeight="1" thickBot="1">
      <c r="B42" s="128" t="s">
        <v>34</v>
      </c>
      <c r="C42" s="128"/>
      <c r="D42" s="128"/>
      <c r="E42" s="128"/>
      <c r="F42" s="128"/>
      <c r="G42" s="128"/>
      <c r="H42" s="128"/>
      <c r="I42" s="128"/>
      <c r="J42" s="127"/>
      <c r="K42" s="127"/>
      <c r="L42" s="127"/>
      <c r="M42" s="127"/>
    </row>
    <row r="43" spans="2:13" ht="12.75">
      <c r="B43" s="1"/>
      <c r="C43" s="2"/>
      <c r="D43" s="3" t="s">
        <v>2</v>
      </c>
      <c r="E43" s="3" t="s">
        <v>3</v>
      </c>
      <c r="F43" s="3" t="s">
        <v>4</v>
      </c>
      <c r="G43" s="3" t="s">
        <v>5</v>
      </c>
      <c r="H43" s="4" t="s">
        <v>6</v>
      </c>
      <c r="I43" s="5" t="s">
        <v>7</v>
      </c>
      <c r="J43" s="6" t="s">
        <v>8</v>
      </c>
      <c r="K43" s="7" t="s">
        <v>9</v>
      </c>
      <c r="L43" s="8" t="s">
        <v>10</v>
      </c>
      <c r="M43" s="9" t="s">
        <v>11</v>
      </c>
    </row>
    <row r="44" spans="2:16" ht="76.5" customHeight="1" thickBot="1">
      <c r="B44" s="10" t="s">
        <v>12</v>
      </c>
      <c r="C44" s="10" t="s">
        <v>13</v>
      </c>
      <c r="D44" s="11" t="s">
        <v>14</v>
      </c>
      <c r="E44" s="3" t="s">
        <v>15</v>
      </c>
      <c r="F44" s="3" t="s">
        <v>16</v>
      </c>
      <c r="G44" s="3" t="s">
        <v>17</v>
      </c>
      <c r="H44" s="4" t="s">
        <v>18</v>
      </c>
      <c r="I44" s="4" t="s">
        <v>19</v>
      </c>
      <c r="J44" s="4" t="s">
        <v>20</v>
      </c>
      <c r="K44" s="4" t="s">
        <v>21</v>
      </c>
      <c r="L44" s="12" t="s">
        <v>22</v>
      </c>
      <c r="M44" s="5" t="s">
        <v>23</v>
      </c>
      <c r="N44" s="13"/>
      <c r="O44" s="13"/>
      <c r="P44" s="13"/>
    </row>
    <row r="45" spans="2:16" ht="258.75" customHeight="1" thickBot="1">
      <c r="B45" s="14" t="s">
        <v>24</v>
      </c>
      <c r="C45" s="113" t="s">
        <v>70</v>
      </c>
      <c r="D45" s="3"/>
      <c r="E45" s="4"/>
      <c r="F45" s="4" t="s">
        <v>25</v>
      </c>
      <c r="G45" s="12">
        <v>76</v>
      </c>
      <c r="H45" s="16"/>
      <c r="I45" s="17">
        <f>ROUND(G45*H45,2)</f>
        <v>0</v>
      </c>
      <c r="J45" s="18"/>
      <c r="K45" s="17">
        <f>ROUND(I45*J45,2)</f>
        <v>0</v>
      </c>
      <c r="L45" s="17">
        <f>ROUND(M45/G45,2)</f>
        <v>0</v>
      </c>
      <c r="M45" s="19">
        <f>ROUND(SUM(I45,K45),2)</f>
        <v>0</v>
      </c>
      <c r="N45" s="13"/>
      <c r="O45" s="13"/>
      <c r="P45" s="13"/>
    </row>
    <row r="46" spans="2:18" ht="19.5" customHeight="1" thickBot="1">
      <c r="B46" s="130"/>
      <c r="C46" s="130"/>
      <c r="D46" s="130"/>
      <c r="E46" s="130"/>
      <c r="F46" s="130"/>
      <c r="G46" s="130"/>
      <c r="H46" s="20" t="s">
        <v>26</v>
      </c>
      <c r="I46" s="20">
        <f>SUM(I45)</f>
        <v>0</v>
      </c>
      <c r="J46" s="21"/>
      <c r="K46" s="22"/>
      <c r="L46" s="23"/>
      <c r="M46" s="23"/>
      <c r="N46" s="13"/>
      <c r="O46" s="13"/>
      <c r="P46" s="13"/>
      <c r="R46" s="24"/>
    </row>
    <row r="47" spans="2:18" ht="21.75" customHeight="1">
      <c r="B47" s="130"/>
      <c r="C47" s="130"/>
      <c r="D47" s="130"/>
      <c r="E47" s="130"/>
      <c r="F47" s="130"/>
      <c r="G47" s="130"/>
      <c r="H47" s="25"/>
      <c r="J47" s="26" t="s">
        <v>27</v>
      </c>
      <c r="K47" s="26">
        <f>SUM(K45)</f>
        <v>0</v>
      </c>
      <c r="L47" s="27"/>
      <c r="M47" s="28"/>
      <c r="N47" s="13"/>
      <c r="O47" s="13"/>
      <c r="P47" s="13"/>
      <c r="R47" s="24"/>
    </row>
    <row r="48" spans="2:16" ht="21.75" customHeight="1">
      <c r="B48" s="130"/>
      <c r="C48" s="130"/>
      <c r="D48" s="130"/>
      <c r="E48" s="130"/>
      <c r="F48" s="130"/>
      <c r="G48" s="130"/>
      <c r="H48" s="31"/>
      <c r="I48" s="32"/>
      <c r="J48" s="23"/>
      <c r="K48" s="23"/>
      <c r="L48" s="33" t="s">
        <v>28</v>
      </c>
      <c r="M48" s="33">
        <f>SUM(M45:M47)</f>
        <v>0</v>
      </c>
      <c r="N48" s="13"/>
      <c r="O48" s="13"/>
      <c r="P48" s="13"/>
    </row>
    <row r="49" spans="2:16" s="34" customFormat="1" ht="21.75" customHeight="1">
      <c r="B49" s="124" t="s">
        <v>29</v>
      </c>
      <c r="C49" s="124"/>
      <c r="D49" s="124"/>
      <c r="E49" s="124"/>
      <c r="F49" s="124"/>
      <c r="G49" s="124"/>
      <c r="H49" s="124"/>
      <c r="I49" s="125" t="s">
        <v>30</v>
      </c>
      <c r="J49" s="125"/>
      <c r="K49" s="125"/>
      <c r="L49" s="125"/>
      <c r="M49" s="125"/>
      <c r="N49" s="35"/>
      <c r="O49" s="35"/>
      <c r="P49" s="35"/>
    </row>
    <row r="50" spans="2:16" s="34" customFormat="1" ht="21" customHeight="1">
      <c r="B50" s="124"/>
      <c r="C50" s="124"/>
      <c r="D50" s="124"/>
      <c r="E50" s="124"/>
      <c r="F50" s="124"/>
      <c r="G50" s="124"/>
      <c r="H50" s="124"/>
      <c r="I50" s="125"/>
      <c r="J50" s="125"/>
      <c r="K50" s="125"/>
      <c r="L50" s="125"/>
      <c r="M50" s="125"/>
      <c r="N50" s="35"/>
      <c r="O50" s="35"/>
      <c r="P50" s="35"/>
    </row>
    <row r="51" spans="2:16" s="34" customFormat="1" ht="48" customHeight="1">
      <c r="B51" s="126" t="s">
        <v>31</v>
      </c>
      <c r="C51" s="126"/>
      <c r="D51" s="126"/>
      <c r="E51" s="126"/>
      <c r="F51" s="126"/>
      <c r="G51" s="126"/>
      <c r="H51" s="126"/>
      <c r="I51" s="125"/>
      <c r="J51" s="125"/>
      <c r="K51" s="125"/>
      <c r="L51" s="125"/>
      <c r="M51" s="125"/>
      <c r="N51" s="35"/>
      <c r="O51" s="35"/>
      <c r="P51" s="35"/>
    </row>
    <row r="53" spans="2:13" ht="15.75" customHeight="1" thickBot="1">
      <c r="B53" s="119" t="s">
        <v>64</v>
      </c>
      <c r="C53" s="119"/>
      <c r="D53" s="119"/>
      <c r="E53" s="119"/>
      <c r="F53" s="119"/>
      <c r="G53" s="119"/>
      <c r="H53" s="119"/>
      <c r="I53" s="119"/>
      <c r="J53" s="127" t="s">
        <v>0</v>
      </c>
      <c r="K53" s="127"/>
      <c r="L53" s="127"/>
      <c r="M53" s="127"/>
    </row>
    <row r="54" spans="2:13" ht="15.75" customHeight="1" thickBot="1">
      <c r="B54" s="119"/>
      <c r="C54" s="119"/>
      <c r="D54" s="119"/>
      <c r="E54" s="119"/>
      <c r="F54" s="119"/>
      <c r="G54" s="119"/>
      <c r="H54" s="119"/>
      <c r="I54" s="119"/>
      <c r="J54" s="127"/>
      <c r="K54" s="127"/>
      <c r="L54" s="127"/>
      <c r="M54" s="127"/>
    </row>
    <row r="55" spans="2:13" ht="27.75" customHeight="1" thickBot="1">
      <c r="B55" s="128" t="s">
        <v>35</v>
      </c>
      <c r="C55" s="128"/>
      <c r="D55" s="128"/>
      <c r="E55" s="128"/>
      <c r="F55" s="128"/>
      <c r="G55" s="128"/>
      <c r="H55" s="128"/>
      <c r="I55" s="128"/>
      <c r="J55" s="127"/>
      <c r="K55" s="127"/>
      <c r="L55" s="127"/>
      <c r="M55" s="127"/>
    </row>
    <row r="56" spans="2:13" ht="12.75">
      <c r="B56" s="1"/>
      <c r="C56" s="2"/>
      <c r="D56" s="3" t="s">
        <v>2</v>
      </c>
      <c r="E56" s="3" t="s">
        <v>3</v>
      </c>
      <c r="F56" s="3" t="s">
        <v>4</v>
      </c>
      <c r="G56" s="3" t="s">
        <v>5</v>
      </c>
      <c r="H56" s="4" t="s">
        <v>6</v>
      </c>
      <c r="I56" s="5" t="s">
        <v>7</v>
      </c>
      <c r="J56" s="6" t="s">
        <v>8</v>
      </c>
      <c r="K56" s="7" t="s">
        <v>9</v>
      </c>
      <c r="L56" s="8" t="s">
        <v>10</v>
      </c>
      <c r="M56" s="9" t="s">
        <v>11</v>
      </c>
    </row>
    <row r="57" spans="2:16" ht="76.5" customHeight="1" thickBot="1">
      <c r="B57" s="10" t="s">
        <v>12</v>
      </c>
      <c r="C57" s="10" t="s">
        <v>13</v>
      </c>
      <c r="D57" s="11" t="s">
        <v>14</v>
      </c>
      <c r="E57" s="3" t="s">
        <v>15</v>
      </c>
      <c r="F57" s="3" t="s">
        <v>16</v>
      </c>
      <c r="G57" s="3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12" t="s">
        <v>22</v>
      </c>
      <c r="M57" s="5" t="s">
        <v>23</v>
      </c>
      <c r="N57" s="13"/>
      <c r="O57" s="13"/>
      <c r="P57" s="13"/>
    </row>
    <row r="58" spans="2:16" ht="132" customHeight="1" thickBot="1">
      <c r="B58" s="14" t="s">
        <v>24</v>
      </c>
      <c r="C58" s="113" t="s">
        <v>67</v>
      </c>
      <c r="D58" s="3"/>
      <c r="E58" s="4"/>
      <c r="F58" s="4" t="s">
        <v>25</v>
      </c>
      <c r="G58" s="12">
        <v>10</v>
      </c>
      <c r="H58" s="16"/>
      <c r="I58" s="17">
        <f>ROUND(G58*H58,2)</f>
        <v>0</v>
      </c>
      <c r="J58" s="18"/>
      <c r="K58" s="17">
        <f>ROUND(I58*J58,2)</f>
        <v>0</v>
      </c>
      <c r="L58" s="17">
        <f>ROUND(M58/G58,2)</f>
        <v>0</v>
      </c>
      <c r="M58" s="19">
        <f>ROUND(SUM(I58,K58),2)</f>
        <v>0</v>
      </c>
      <c r="N58" s="13"/>
      <c r="O58" s="13"/>
      <c r="P58" s="13"/>
    </row>
    <row r="59" spans="2:18" ht="19.5" customHeight="1" thickBot="1">
      <c r="B59" s="123"/>
      <c r="C59" s="123"/>
      <c r="D59" s="123"/>
      <c r="E59" s="123"/>
      <c r="F59" s="123"/>
      <c r="G59" s="123"/>
      <c r="H59" s="20" t="s">
        <v>26</v>
      </c>
      <c r="I59" s="20">
        <f>SUM(I58)</f>
        <v>0</v>
      </c>
      <c r="J59" s="21"/>
      <c r="K59" s="22"/>
      <c r="L59" s="23"/>
      <c r="M59" s="23"/>
      <c r="N59" s="13"/>
      <c r="O59" s="13"/>
      <c r="P59" s="13"/>
      <c r="R59" s="24"/>
    </row>
    <row r="60" spans="2:18" ht="21.75" customHeight="1">
      <c r="B60" s="123"/>
      <c r="C60" s="123"/>
      <c r="D60" s="123"/>
      <c r="E60" s="123"/>
      <c r="F60" s="123"/>
      <c r="G60" s="123"/>
      <c r="H60" s="25"/>
      <c r="J60" s="26" t="s">
        <v>27</v>
      </c>
      <c r="K60" s="26">
        <f>SUM(K58)</f>
        <v>0</v>
      </c>
      <c r="L60" s="27"/>
      <c r="M60" s="28"/>
      <c r="N60" s="13"/>
      <c r="O60" s="13"/>
      <c r="P60" s="13"/>
      <c r="R60" s="24"/>
    </row>
    <row r="61" spans="2:16" ht="21.75" customHeight="1">
      <c r="B61" s="123"/>
      <c r="C61" s="123"/>
      <c r="D61" s="123"/>
      <c r="E61" s="123"/>
      <c r="F61" s="123"/>
      <c r="G61" s="123"/>
      <c r="H61" s="31"/>
      <c r="I61" s="32"/>
      <c r="J61" s="23"/>
      <c r="K61" s="23"/>
      <c r="L61" s="33" t="s">
        <v>28</v>
      </c>
      <c r="M61" s="33">
        <f>SUM(M58:M60)</f>
        <v>0</v>
      </c>
      <c r="N61" s="13"/>
      <c r="O61" s="13"/>
      <c r="P61" s="13"/>
    </row>
    <row r="62" spans="2:16" s="34" customFormat="1" ht="21.75" customHeight="1">
      <c r="B62" s="124" t="s">
        <v>29</v>
      </c>
      <c r="C62" s="124"/>
      <c r="D62" s="124"/>
      <c r="E62" s="124"/>
      <c r="F62" s="124"/>
      <c r="G62" s="124"/>
      <c r="H62" s="124"/>
      <c r="I62" s="125" t="s">
        <v>30</v>
      </c>
      <c r="J62" s="125"/>
      <c r="K62" s="125"/>
      <c r="L62" s="125"/>
      <c r="M62" s="125"/>
      <c r="N62" s="35"/>
      <c r="O62" s="35"/>
      <c r="P62" s="35"/>
    </row>
    <row r="63" spans="2:16" s="34" customFormat="1" ht="21" customHeight="1">
      <c r="B63" s="124"/>
      <c r="C63" s="124"/>
      <c r="D63" s="124"/>
      <c r="E63" s="124"/>
      <c r="F63" s="124"/>
      <c r="G63" s="124"/>
      <c r="H63" s="124"/>
      <c r="I63" s="125"/>
      <c r="J63" s="125"/>
      <c r="K63" s="125"/>
      <c r="L63" s="125"/>
      <c r="M63" s="125"/>
      <c r="N63" s="35"/>
      <c r="O63" s="35"/>
      <c r="P63" s="35"/>
    </row>
    <row r="64" spans="2:16" s="34" customFormat="1" ht="48" customHeight="1">
      <c r="B64" s="126" t="s">
        <v>31</v>
      </c>
      <c r="C64" s="126"/>
      <c r="D64" s="126"/>
      <c r="E64" s="126"/>
      <c r="F64" s="126"/>
      <c r="G64" s="126"/>
      <c r="H64" s="126"/>
      <c r="I64" s="125"/>
      <c r="J64" s="125"/>
      <c r="K64" s="125"/>
      <c r="L64" s="125"/>
      <c r="M64" s="125"/>
      <c r="N64" s="35"/>
      <c r="O64" s="35"/>
      <c r="P64" s="35"/>
    </row>
    <row r="66" spans="2:13" ht="15.75" customHeight="1" thickBot="1">
      <c r="B66" s="119" t="s">
        <v>64</v>
      </c>
      <c r="C66" s="119"/>
      <c r="D66" s="119"/>
      <c r="E66" s="119"/>
      <c r="F66" s="119"/>
      <c r="G66" s="119"/>
      <c r="H66" s="119"/>
      <c r="I66" s="119"/>
      <c r="J66" s="127" t="s">
        <v>0</v>
      </c>
      <c r="K66" s="127"/>
      <c r="L66" s="127"/>
      <c r="M66" s="127"/>
    </row>
    <row r="67" spans="2:13" ht="15.75" customHeight="1" thickBot="1">
      <c r="B67" s="119"/>
      <c r="C67" s="119"/>
      <c r="D67" s="119"/>
      <c r="E67" s="119"/>
      <c r="F67" s="119"/>
      <c r="G67" s="119"/>
      <c r="H67" s="119"/>
      <c r="I67" s="119"/>
      <c r="J67" s="127"/>
      <c r="K67" s="127"/>
      <c r="L67" s="127"/>
      <c r="M67" s="127"/>
    </row>
    <row r="68" spans="2:13" ht="27.75" customHeight="1" thickBot="1">
      <c r="B68" s="128" t="s">
        <v>36</v>
      </c>
      <c r="C68" s="128"/>
      <c r="D68" s="128"/>
      <c r="E68" s="128"/>
      <c r="F68" s="128"/>
      <c r="G68" s="128"/>
      <c r="H68" s="128"/>
      <c r="I68" s="128"/>
      <c r="J68" s="127"/>
      <c r="K68" s="127"/>
      <c r="L68" s="127"/>
      <c r="M68" s="127"/>
    </row>
    <row r="69" spans="2:13" ht="12.75">
      <c r="B69" s="1"/>
      <c r="C69" s="2"/>
      <c r="D69" s="3" t="s">
        <v>2</v>
      </c>
      <c r="E69" s="3" t="s">
        <v>3</v>
      </c>
      <c r="F69" s="3" t="s">
        <v>4</v>
      </c>
      <c r="G69" s="3" t="s">
        <v>5</v>
      </c>
      <c r="H69" s="4" t="s">
        <v>6</v>
      </c>
      <c r="I69" s="5" t="s">
        <v>7</v>
      </c>
      <c r="J69" s="6" t="s">
        <v>8</v>
      </c>
      <c r="K69" s="7" t="s">
        <v>9</v>
      </c>
      <c r="L69" s="8" t="s">
        <v>10</v>
      </c>
      <c r="M69" s="9" t="s">
        <v>11</v>
      </c>
    </row>
    <row r="70" spans="2:16" ht="76.5" customHeight="1" thickBot="1">
      <c r="B70" s="10" t="s">
        <v>12</v>
      </c>
      <c r="C70" s="10" t="s">
        <v>13</v>
      </c>
      <c r="D70" s="11" t="s">
        <v>14</v>
      </c>
      <c r="E70" s="3" t="s">
        <v>15</v>
      </c>
      <c r="F70" s="3" t="s">
        <v>16</v>
      </c>
      <c r="G70" s="3" t="s">
        <v>17</v>
      </c>
      <c r="H70" s="4" t="s">
        <v>18</v>
      </c>
      <c r="I70" s="4" t="s">
        <v>19</v>
      </c>
      <c r="J70" s="4" t="s">
        <v>20</v>
      </c>
      <c r="K70" s="4" t="s">
        <v>21</v>
      </c>
      <c r="L70" s="12" t="s">
        <v>22</v>
      </c>
      <c r="M70" s="5" t="s">
        <v>23</v>
      </c>
      <c r="N70" s="13"/>
      <c r="O70" s="13"/>
      <c r="P70" s="13"/>
    </row>
    <row r="71" spans="2:16" ht="231.75" customHeight="1" thickBot="1">
      <c r="B71" s="14" t="s">
        <v>24</v>
      </c>
      <c r="C71" s="113" t="s">
        <v>69</v>
      </c>
      <c r="D71" s="3"/>
      <c r="E71" s="4"/>
      <c r="F71" s="4" t="s">
        <v>25</v>
      </c>
      <c r="G71" s="12">
        <v>24</v>
      </c>
      <c r="H71" s="16"/>
      <c r="I71" s="17">
        <f>ROUND(G71*H71,2)</f>
        <v>0</v>
      </c>
      <c r="J71" s="18"/>
      <c r="K71" s="17">
        <f>ROUND(I71*J71,2)</f>
        <v>0</v>
      </c>
      <c r="L71" s="17">
        <f>ROUND(M71/G71,2)</f>
        <v>0</v>
      </c>
      <c r="M71" s="19">
        <f>ROUND(SUM(I71,K71),2)</f>
        <v>0</v>
      </c>
      <c r="N71" s="13"/>
      <c r="O71" s="13"/>
      <c r="P71" s="13"/>
    </row>
    <row r="72" spans="2:18" ht="19.5" customHeight="1" thickBot="1">
      <c r="B72" s="123"/>
      <c r="C72" s="123"/>
      <c r="D72" s="123"/>
      <c r="E72" s="123"/>
      <c r="F72" s="123"/>
      <c r="G72" s="123"/>
      <c r="H72" s="20" t="s">
        <v>26</v>
      </c>
      <c r="I72" s="20">
        <f>SUM(I71)</f>
        <v>0</v>
      </c>
      <c r="J72" s="21"/>
      <c r="K72" s="22"/>
      <c r="L72" s="23"/>
      <c r="M72" s="23"/>
      <c r="N72" s="13"/>
      <c r="O72" s="13"/>
      <c r="P72" s="13"/>
      <c r="R72" s="24"/>
    </row>
    <row r="73" spans="2:18" ht="21.75" customHeight="1">
      <c r="B73" s="123"/>
      <c r="C73" s="123"/>
      <c r="D73" s="123"/>
      <c r="E73" s="123"/>
      <c r="F73" s="123"/>
      <c r="G73" s="123"/>
      <c r="H73" s="25"/>
      <c r="J73" s="26" t="s">
        <v>27</v>
      </c>
      <c r="K73" s="26">
        <f>SUM(K71)</f>
        <v>0</v>
      </c>
      <c r="L73" s="27"/>
      <c r="M73" s="28"/>
      <c r="N73" s="13"/>
      <c r="O73" s="13"/>
      <c r="P73" s="13"/>
      <c r="R73" s="24"/>
    </row>
    <row r="74" spans="2:16" ht="21.75" customHeight="1">
      <c r="B74" s="123"/>
      <c r="C74" s="123"/>
      <c r="D74" s="123"/>
      <c r="E74" s="123"/>
      <c r="F74" s="123"/>
      <c r="G74" s="123"/>
      <c r="H74" s="31"/>
      <c r="I74" s="32"/>
      <c r="J74" s="23"/>
      <c r="K74" s="23"/>
      <c r="L74" s="33" t="s">
        <v>28</v>
      </c>
      <c r="M74" s="33">
        <f>SUM(M71:M73)</f>
        <v>0</v>
      </c>
      <c r="N74" s="13"/>
      <c r="O74" s="13"/>
      <c r="P74" s="13"/>
    </row>
    <row r="75" spans="2:16" s="34" customFormat="1" ht="21.75" customHeight="1">
      <c r="B75" s="124" t="s">
        <v>29</v>
      </c>
      <c r="C75" s="124"/>
      <c r="D75" s="124"/>
      <c r="E75" s="124"/>
      <c r="F75" s="124"/>
      <c r="G75" s="124"/>
      <c r="H75" s="124"/>
      <c r="I75" s="125" t="s">
        <v>30</v>
      </c>
      <c r="J75" s="125"/>
      <c r="K75" s="125"/>
      <c r="L75" s="125"/>
      <c r="M75" s="125"/>
      <c r="N75" s="35"/>
      <c r="O75" s="35"/>
      <c r="P75" s="35"/>
    </row>
    <row r="76" spans="2:16" s="34" customFormat="1" ht="21" customHeight="1">
      <c r="B76" s="124"/>
      <c r="C76" s="124"/>
      <c r="D76" s="124"/>
      <c r="E76" s="124"/>
      <c r="F76" s="124"/>
      <c r="G76" s="124"/>
      <c r="H76" s="124"/>
      <c r="I76" s="125"/>
      <c r="J76" s="125"/>
      <c r="K76" s="125"/>
      <c r="L76" s="125"/>
      <c r="M76" s="125"/>
      <c r="N76" s="35"/>
      <c r="O76" s="35"/>
      <c r="P76" s="35"/>
    </row>
    <row r="77" spans="2:16" s="34" customFormat="1" ht="48" customHeight="1">
      <c r="B77" s="126" t="s">
        <v>31</v>
      </c>
      <c r="C77" s="126"/>
      <c r="D77" s="126"/>
      <c r="E77" s="126"/>
      <c r="F77" s="126"/>
      <c r="G77" s="126"/>
      <c r="H77" s="126"/>
      <c r="I77" s="125"/>
      <c r="J77" s="125"/>
      <c r="K77" s="125"/>
      <c r="L77" s="125"/>
      <c r="M77" s="125"/>
      <c r="N77" s="35"/>
      <c r="O77" s="35"/>
      <c r="P77" s="35"/>
    </row>
    <row r="79" spans="2:13" ht="15.75" customHeight="1" thickBot="1">
      <c r="B79" s="119" t="s">
        <v>64</v>
      </c>
      <c r="C79" s="119"/>
      <c r="D79" s="119"/>
      <c r="E79" s="119"/>
      <c r="F79" s="119"/>
      <c r="G79" s="119"/>
      <c r="H79" s="119"/>
      <c r="I79" s="119"/>
      <c r="J79" s="127" t="s">
        <v>0</v>
      </c>
      <c r="K79" s="127"/>
      <c r="L79" s="127"/>
      <c r="M79" s="127"/>
    </row>
    <row r="80" spans="2:13" ht="15.75" customHeight="1" thickBot="1">
      <c r="B80" s="119"/>
      <c r="C80" s="119"/>
      <c r="D80" s="119"/>
      <c r="E80" s="119"/>
      <c r="F80" s="119"/>
      <c r="G80" s="119"/>
      <c r="H80" s="119"/>
      <c r="I80" s="119"/>
      <c r="J80" s="127"/>
      <c r="K80" s="127"/>
      <c r="L80" s="127"/>
      <c r="M80" s="127"/>
    </row>
    <row r="81" spans="2:13" ht="27.75" customHeight="1" thickBot="1">
      <c r="B81" s="128" t="s">
        <v>37</v>
      </c>
      <c r="C81" s="128"/>
      <c r="D81" s="128"/>
      <c r="E81" s="128"/>
      <c r="F81" s="128"/>
      <c r="G81" s="128"/>
      <c r="H81" s="128"/>
      <c r="I81" s="128"/>
      <c r="J81" s="127"/>
      <c r="K81" s="127"/>
      <c r="L81" s="127"/>
      <c r="M81" s="127"/>
    </row>
    <row r="82" spans="2:13" ht="12.75">
      <c r="B82" s="1"/>
      <c r="C82" s="2"/>
      <c r="D82" s="3" t="s">
        <v>2</v>
      </c>
      <c r="E82" s="3" t="s">
        <v>3</v>
      </c>
      <c r="F82" s="3" t="s">
        <v>4</v>
      </c>
      <c r="G82" s="3" t="s">
        <v>5</v>
      </c>
      <c r="H82" s="4" t="s">
        <v>6</v>
      </c>
      <c r="I82" s="5" t="s">
        <v>7</v>
      </c>
      <c r="J82" s="6" t="s">
        <v>8</v>
      </c>
      <c r="K82" s="7" t="s">
        <v>9</v>
      </c>
      <c r="L82" s="8" t="s">
        <v>10</v>
      </c>
      <c r="M82" s="9" t="s">
        <v>11</v>
      </c>
    </row>
    <row r="83" spans="2:16" ht="76.5" customHeight="1" thickBot="1">
      <c r="B83" s="10" t="s">
        <v>12</v>
      </c>
      <c r="C83" s="10" t="s">
        <v>13</v>
      </c>
      <c r="D83" s="11" t="s">
        <v>14</v>
      </c>
      <c r="E83" s="3" t="s">
        <v>15</v>
      </c>
      <c r="F83" s="3" t="s">
        <v>16</v>
      </c>
      <c r="G83" s="3" t="s">
        <v>17</v>
      </c>
      <c r="H83" s="4" t="s">
        <v>18</v>
      </c>
      <c r="I83" s="4" t="s">
        <v>19</v>
      </c>
      <c r="J83" s="4" t="s">
        <v>20</v>
      </c>
      <c r="K83" s="4" t="s">
        <v>21</v>
      </c>
      <c r="L83" s="12" t="s">
        <v>22</v>
      </c>
      <c r="M83" s="5" t="s">
        <v>23</v>
      </c>
      <c r="N83" s="13"/>
      <c r="O83" s="13"/>
      <c r="P83" s="13"/>
    </row>
    <row r="84" spans="2:16" ht="212.25" customHeight="1" thickBot="1">
      <c r="B84" s="14" t="s">
        <v>24</v>
      </c>
      <c r="C84" s="113" t="s">
        <v>71</v>
      </c>
      <c r="D84" s="3"/>
      <c r="E84" s="4"/>
      <c r="F84" s="4" t="s">
        <v>25</v>
      </c>
      <c r="G84" s="12">
        <v>12</v>
      </c>
      <c r="H84" s="16"/>
      <c r="I84" s="17">
        <f>ROUND(G84*H84,2)</f>
        <v>0</v>
      </c>
      <c r="J84" s="18"/>
      <c r="K84" s="17">
        <f>ROUND(I84*J84,2)</f>
        <v>0</v>
      </c>
      <c r="L84" s="17">
        <f>ROUND(M84/G84,2)</f>
        <v>0</v>
      </c>
      <c r="M84" s="19">
        <f>ROUND(SUM(I84,K84),2)</f>
        <v>0</v>
      </c>
      <c r="N84" s="13"/>
      <c r="O84" s="13"/>
      <c r="P84" s="13"/>
    </row>
    <row r="85" spans="2:18" ht="19.5" customHeight="1" thickBot="1">
      <c r="B85" s="129"/>
      <c r="C85" s="129"/>
      <c r="D85" s="129"/>
      <c r="E85" s="129"/>
      <c r="F85" s="129"/>
      <c r="G85" s="129"/>
      <c r="H85" s="20" t="s">
        <v>26</v>
      </c>
      <c r="I85" s="20">
        <f>SUM(I84)</f>
        <v>0</v>
      </c>
      <c r="J85" s="21"/>
      <c r="K85" s="22"/>
      <c r="L85" s="23"/>
      <c r="M85" s="23"/>
      <c r="N85" s="13"/>
      <c r="O85" s="13"/>
      <c r="P85" s="13"/>
      <c r="R85" s="24"/>
    </row>
    <row r="86" spans="2:18" ht="21.75" customHeight="1" thickBot="1">
      <c r="B86" s="129"/>
      <c r="C86" s="129"/>
      <c r="D86" s="129"/>
      <c r="E86" s="129"/>
      <c r="F86" s="129"/>
      <c r="G86" s="129"/>
      <c r="H86" s="25"/>
      <c r="J86" s="26" t="s">
        <v>27</v>
      </c>
      <c r="K86" s="26">
        <f>SUM(K84)</f>
        <v>0</v>
      </c>
      <c r="L86" s="27"/>
      <c r="M86" s="28"/>
      <c r="N86" s="13"/>
      <c r="O86" s="13"/>
      <c r="P86" s="13"/>
      <c r="R86" s="24"/>
    </row>
    <row r="87" spans="2:16" ht="21.75" customHeight="1" thickBot="1">
      <c r="B87" s="129"/>
      <c r="C87" s="129"/>
      <c r="D87" s="129"/>
      <c r="E87" s="129"/>
      <c r="F87" s="129"/>
      <c r="G87" s="129"/>
      <c r="H87" s="31"/>
      <c r="I87" s="32"/>
      <c r="J87" s="23"/>
      <c r="K87" s="23"/>
      <c r="L87" s="33" t="s">
        <v>28</v>
      </c>
      <c r="M87" s="33">
        <f>SUM(M84:M86)</f>
        <v>0</v>
      </c>
      <c r="N87" s="13"/>
      <c r="O87" s="13"/>
      <c r="P87" s="13"/>
    </row>
    <row r="88" spans="2:16" s="34" customFormat="1" ht="21.75" customHeight="1">
      <c r="B88" s="124" t="s">
        <v>29</v>
      </c>
      <c r="C88" s="124"/>
      <c r="D88" s="124"/>
      <c r="E88" s="124"/>
      <c r="F88" s="124"/>
      <c r="G88" s="124"/>
      <c r="H88" s="124"/>
      <c r="I88" s="125" t="s">
        <v>30</v>
      </c>
      <c r="J88" s="125"/>
      <c r="K88" s="125"/>
      <c r="L88" s="125"/>
      <c r="M88" s="125"/>
      <c r="N88" s="35"/>
      <c r="O88" s="35"/>
      <c r="P88" s="35"/>
    </row>
    <row r="89" spans="2:16" s="34" customFormat="1" ht="21" customHeight="1">
      <c r="B89" s="124"/>
      <c r="C89" s="124"/>
      <c r="D89" s="124"/>
      <c r="E89" s="124"/>
      <c r="F89" s="124"/>
      <c r="G89" s="124"/>
      <c r="H89" s="124"/>
      <c r="I89" s="125"/>
      <c r="J89" s="125"/>
      <c r="K89" s="125"/>
      <c r="L89" s="125"/>
      <c r="M89" s="125"/>
      <c r="N89" s="35"/>
      <c r="O89" s="35"/>
      <c r="P89" s="35"/>
    </row>
    <row r="90" spans="2:16" s="34" customFormat="1" ht="48" customHeight="1">
      <c r="B90" s="126" t="s">
        <v>31</v>
      </c>
      <c r="C90" s="126"/>
      <c r="D90" s="126"/>
      <c r="E90" s="126"/>
      <c r="F90" s="126"/>
      <c r="G90" s="126"/>
      <c r="H90" s="126"/>
      <c r="I90" s="125"/>
      <c r="J90" s="125"/>
      <c r="K90" s="125"/>
      <c r="L90" s="125"/>
      <c r="M90" s="125"/>
      <c r="N90" s="35"/>
      <c r="O90" s="35"/>
      <c r="P90" s="35"/>
    </row>
    <row r="92" spans="2:13" ht="15.75" customHeight="1" thickBot="1">
      <c r="B92" s="119" t="s">
        <v>64</v>
      </c>
      <c r="C92" s="119"/>
      <c r="D92" s="119"/>
      <c r="E92" s="119"/>
      <c r="F92" s="119"/>
      <c r="G92" s="119"/>
      <c r="H92" s="119"/>
      <c r="I92" s="119"/>
      <c r="J92" s="127" t="s">
        <v>0</v>
      </c>
      <c r="K92" s="127"/>
      <c r="L92" s="127"/>
      <c r="M92" s="127"/>
    </row>
    <row r="93" spans="2:13" ht="15.75" customHeight="1" thickBot="1">
      <c r="B93" s="119"/>
      <c r="C93" s="119"/>
      <c r="D93" s="119"/>
      <c r="E93" s="119"/>
      <c r="F93" s="119"/>
      <c r="G93" s="119"/>
      <c r="H93" s="119"/>
      <c r="I93" s="119"/>
      <c r="J93" s="127"/>
      <c r="K93" s="127"/>
      <c r="L93" s="127"/>
      <c r="M93" s="127"/>
    </row>
    <row r="94" spans="2:13" ht="27.75" customHeight="1" thickBot="1">
      <c r="B94" s="128" t="s">
        <v>38</v>
      </c>
      <c r="C94" s="128"/>
      <c r="D94" s="128"/>
      <c r="E94" s="128"/>
      <c r="F94" s="128"/>
      <c r="G94" s="128"/>
      <c r="H94" s="128"/>
      <c r="I94" s="128"/>
      <c r="J94" s="127"/>
      <c r="K94" s="127"/>
      <c r="L94" s="127"/>
      <c r="M94" s="127"/>
    </row>
    <row r="95" spans="2:13" ht="13.5" thickBot="1">
      <c r="B95" s="1"/>
      <c r="C95" s="2"/>
      <c r="D95" s="3" t="s">
        <v>2</v>
      </c>
      <c r="E95" s="3" t="s">
        <v>3</v>
      </c>
      <c r="F95" s="3" t="s">
        <v>4</v>
      </c>
      <c r="G95" s="3" t="s">
        <v>5</v>
      </c>
      <c r="H95" s="4" t="s">
        <v>6</v>
      </c>
      <c r="I95" s="5" t="s">
        <v>7</v>
      </c>
      <c r="J95" s="6" t="s">
        <v>8</v>
      </c>
      <c r="K95" s="7" t="s">
        <v>9</v>
      </c>
      <c r="L95" s="8" t="s">
        <v>10</v>
      </c>
      <c r="M95" s="9" t="s">
        <v>11</v>
      </c>
    </row>
    <row r="96" spans="2:16" ht="76.5" customHeight="1" thickBot="1">
      <c r="B96" s="10" t="s">
        <v>12</v>
      </c>
      <c r="C96" s="10" t="s">
        <v>13</v>
      </c>
      <c r="D96" s="11" t="s">
        <v>14</v>
      </c>
      <c r="E96" s="3" t="s">
        <v>15</v>
      </c>
      <c r="F96" s="3" t="s">
        <v>16</v>
      </c>
      <c r="G96" s="3" t="s">
        <v>17</v>
      </c>
      <c r="H96" s="4" t="s">
        <v>18</v>
      </c>
      <c r="I96" s="4" t="s">
        <v>19</v>
      </c>
      <c r="J96" s="4" t="s">
        <v>20</v>
      </c>
      <c r="K96" s="4" t="s">
        <v>21</v>
      </c>
      <c r="L96" s="12" t="s">
        <v>22</v>
      </c>
      <c r="M96" s="5" t="s">
        <v>23</v>
      </c>
      <c r="N96" s="13"/>
      <c r="O96" s="13"/>
      <c r="P96" s="13"/>
    </row>
    <row r="97" spans="2:16" ht="208.5" customHeight="1" thickBot="1">
      <c r="B97" s="14" t="s">
        <v>24</v>
      </c>
      <c r="C97" s="113" t="s">
        <v>72</v>
      </c>
      <c r="D97" s="3"/>
      <c r="E97" s="4"/>
      <c r="F97" s="4" t="s">
        <v>25</v>
      </c>
      <c r="G97" s="12">
        <v>10</v>
      </c>
      <c r="H97" s="16"/>
      <c r="I97" s="17">
        <f>ROUND(G97*H97,2)</f>
        <v>0</v>
      </c>
      <c r="J97" s="18"/>
      <c r="K97" s="17">
        <f>ROUND(I97*J97,2)</f>
        <v>0</v>
      </c>
      <c r="L97" s="17">
        <f>ROUND(M97/G97,2)</f>
        <v>0</v>
      </c>
      <c r="M97" s="19">
        <f>ROUND(SUM(I97,K97),2)</f>
        <v>0</v>
      </c>
      <c r="N97" s="13"/>
      <c r="O97" s="13"/>
      <c r="P97" s="13"/>
    </row>
    <row r="98" spans="2:18" ht="19.5" customHeight="1" thickBot="1">
      <c r="B98" s="123"/>
      <c r="C98" s="123"/>
      <c r="D98" s="123"/>
      <c r="E98" s="123"/>
      <c r="F98" s="123"/>
      <c r="G98" s="123"/>
      <c r="H98" s="20" t="s">
        <v>26</v>
      </c>
      <c r="I98" s="20">
        <f>SUM(I97)</f>
        <v>0</v>
      </c>
      <c r="J98" s="21"/>
      <c r="K98" s="22"/>
      <c r="L98" s="23"/>
      <c r="M98" s="23"/>
      <c r="N98" s="13"/>
      <c r="O98" s="13"/>
      <c r="P98" s="13"/>
      <c r="R98" s="24"/>
    </row>
    <row r="99" spans="2:18" ht="21.75" customHeight="1" thickBot="1">
      <c r="B99" s="123"/>
      <c r="C99" s="123"/>
      <c r="D99" s="123"/>
      <c r="E99" s="123"/>
      <c r="F99" s="123"/>
      <c r="G99" s="123"/>
      <c r="H99" s="25"/>
      <c r="J99" s="26" t="s">
        <v>27</v>
      </c>
      <c r="K99" s="26">
        <f>SUM(K97)</f>
        <v>0</v>
      </c>
      <c r="L99" s="27"/>
      <c r="M99" s="28"/>
      <c r="N99" s="13"/>
      <c r="O99" s="13"/>
      <c r="P99" s="13"/>
      <c r="R99" s="24"/>
    </row>
    <row r="100" spans="2:16" ht="21.75" customHeight="1" thickBot="1">
      <c r="B100" s="123"/>
      <c r="C100" s="123"/>
      <c r="D100" s="123"/>
      <c r="E100" s="123"/>
      <c r="F100" s="123"/>
      <c r="G100" s="123"/>
      <c r="H100" s="31"/>
      <c r="I100" s="32"/>
      <c r="J100" s="23"/>
      <c r="K100" s="23"/>
      <c r="L100" s="33" t="s">
        <v>28</v>
      </c>
      <c r="M100" s="33">
        <f>SUM(M97:M99)</f>
        <v>0</v>
      </c>
      <c r="N100" s="13"/>
      <c r="O100" s="13"/>
      <c r="P100" s="13"/>
    </row>
    <row r="101" spans="2:16" s="34" customFormat="1" ht="21.75" customHeight="1">
      <c r="B101" s="124" t="s">
        <v>29</v>
      </c>
      <c r="C101" s="124"/>
      <c r="D101" s="124"/>
      <c r="E101" s="124"/>
      <c r="F101" s="124"/>
      <c r="G101" s="124"/>
      <c r="H101" s="124"/>
      <c r="I101" s="125" t="s">
        <v>30</v>
      </c>
      <c r="J101" s="125"/>
      <c r="K101" s="125"/>
      <c r="L101" s="125"/>
      <c r="M101" s="125"/>
      <c r="N101" s="35"/>
      <c r="O101" s="35"/>
      <c r="P101" s="35"/>
    </row>
    <row r="102" spans="2:16" s="34" customFormat="1" ht="21" customHeight="1">
      <c r="B102" s="124"/>
      <c r="C102" s="124"/>
      <c r="D102" s="124"/>
      <c r="E102" s="124"/>
      <c r="F102" s="124"/>
      <c r="G102" s="124"/>
      <c r="H102" s="124"/>
      <c r="I102" s="125"/>
      <c r="J102" s="125"/>
      <c r="K102" s="125"/>
      <c r="L102" s="125"/>
      <c r="M102" s="125"/>
      <c r="N102" s="35"/>
      <c r="O102" s="35"/>
      <c r="P102" s="35"/>
    </row>
    <row r="103" spans="2:16" s="34" customFormat="1" ht="48" customHeight="1">
      <c r="B103" s="126" t="s">
        <v>31</v>
      </c>
      <c r="C103" s="126"/>
      <c r="D103" s="126"/>
      <c r="E103" s="126"/>
      <c r="F103" s="126"/>
      <c r="G103" s="126"/>
      <c r="H103" s="126"/>
      <c r="I103" s="125"/>
      <c r="J103" s="125"/>
      <c r="K103" s="125"/>
      <c r="L103" s="125"/>
      <c r="M103" s="125"/>
      <c r="N103" s="35"/>
      <c r="O103" s="35"/>
      <c r="P103" s="35"/>
    </row>
    <row r="105" spans="2:13" ht="15.75" customHeight="1" thickBot="1">
      <c r="B105" s="119" t="s">
        <v>64</v>
      </c>
      <c r="C105" s="119"/>
      <c r="D105" s="119"/>
      <c r="E105" s="119"/>
      <c r="F105" s="119"/>
      <c r="G105" s="119"/>
      <c r="H105" s="119"/>
      <c r="I105" s="119"/>
      <c r="J105" s="127" t="s">
        <v>0</v>
      </c>
      <c r="K105" s="127"/>
      <c r="L105" s="127"/>
      <c r="M105" s="127"/>
    </row>
    <row r="106" spans="2:13" ht="15.75" customHeight="1" thickBot="1">
      <c r="B106" s="119"/>
      <c r="C106" s="119"/>
      <c r="D106" s="119"/>
      <c r="E106" s="119"/>
      <c r="F106" s="119"/>
      <c r="G106" s="119"/>
      <c r="H106" s="119"/>
      <c r="I106" s="119"/>
      <c r="J106" s="127"/>
      <c r="K106" s="127"/>
      <c r="L106" s="127"/>
      <c r="M106" s="127"/>
    </row>
    <row r="107" spans="2:13" ht="18.75" thickBot="1">
      <c r="B107" s="128" t="s">
        <v>42</v>
      </c>
      <c r="C107" s="128"/>
      <c r="D107" s="128"/>
      <c r="E107" s="128"/>
      <c r="F107" s="128"/>
      <c r="G107" s="128"/>
      <c r="H107" s="128"/>
      <c r="I107" s="128"/>
      <c r="J107" s="127"/>
      <c r="K107" s="127"/>
      <c r="L107" s="127"/>
      <c r="M107" s="127"/>
    </row>
    <row r="108" spans="2:13" ht="13.5" thickBot="1">
      <c r="B108" s="1"/>
      <c r="C108" s="2"/>
      <c r="D108" s="3" t="s">
        <v>2</v>
      </c>
      <c r="E108" s="3" t="s">
        <v>3</v>
      </c>
      <c r="F108" s="3" t="s">
        <v>4</v>
      </c>
      <c r="G108" s="3" t="s">
        <v>5</v>
      </c>
      <c r="H108" s="4" t="s">
        <v>6</v>
      </c>
      <c r="I108" s="5" t="s">
        <v>7</v>
      </c>
      <c r="J108" s="6" t="s">
        <v>8</v>
      </c>
      <c r="K108" s="7" t="s">
        <v>9</v>
      </c>
      <c r="L108" s="8" t="s">
        <v>10</v>
      </c>
      <c r="M108" s="9" t="s">
        <v>11</v>
      </c>
    </row>
    <row r="109" spans="2:16" ht="76.5" customHeight="1" thickBot="1">
      <c r="B109" s="10" t="s">
        <v>12</v>
      </c>
      <c r="C109" s="10" t="s">
        <v>13</v>
      </c>
      <c r="D109" s="11" t="s">
        <v>14</v>
      </c>
      <c r="E109" s="3" t="s">
        <v>15</v>
      </c>
      <c r="F109" s="3" t="s">
        <v>16</v>
      </c>
      <c r="G109" s="3" t="s">
        <v>17</v>
      </c>
      <c r="H109" s="4" t="s">
        <v>18</v>
      </c>
      <c r="I109" s="4" t="s">
        <v>19</v>
      </c>
      <c r="J109" s="4" t="s">
        <v>20</v>
      </c>
      <c r="K109" s="4" t="s">
        <v>21</v>
      </c>
      <c r="L109" s="12" t="s">
        <v>22</v>
      </c>
      <c r="M109" s="5" t="s">
        <v>23</v>
      </c>
      <c r="N109" s="13"/>
      <c r="O109" s="13"/>
      <c r="P109" s="13"/>
    </row>
    <row r="110" spans="2:16" ht="147" customHeight="1" thickBot="1">
      <c r="B110" s="14" t="s">
        <v>24</v>
      </c>
      <c r="C110" s="113" t="s">
        <v>73</v>
      </c>
      <c r="D110" s="3"/>
      <c r="E110" s="4"/>
      <c r="F110" s="4" t="s">
        <v>25</v>
      </c>
      <c r="G110" s="12">
        <v>5</v>
      </c>
      <c r="H110" s="16"/>
      <c r="I110" s="17">
        <f>ROUND(G110*H110,2)</f>
        <v>0</v>
      </c>
      <c r="J110" s="18"/>
      <c r="K110" s="17">
        <f>ROUND(I110*J110,2)</f>
        <v>0</v>
      </c>
      <c r="L110" s="17">
        <f>ROUND(M110/G110,2)</f>
        <v>0</v>
      </c>
      <c r="M110" s="19">
        <f>ROUND(SUM(I110,K110),2)</f>
        <v>0</v>
      </c>
      <c r="N110" s="13"/>
      <c r="O110" s="13"/>
      <c r="P110" s="13"/>
    </row>
    <row r="111" spans="2:18" ht="13.5" thickBot="1">
      <c r="B111" s="133"/>
      <c r="C111" s="133"/>
      <c r="D111" s="133"/>
      <c r="E111" s="133"/>
      <c r="F111" s="133"/>
      <c r="G111" s="133"/>
      <c r="H111" s="20" t="s">
        <v>26</v>
      </c>
      <c r="I111" s="20">
        <f>SUM(I110)</f>
        <v>0</v>
      </c>
      <c r="J111" s="21"/>
      <c r="K111" s="22"/>
      <c r="L111" s="23"/>
      <c r="M111" s="23"/>
      <c r="N111" s="13"/>
      <c r="O111" s="13"/>
      <c r="P111" s="13"/>
      <c r="R111" s="24"/>
    </row>
    <row r="112" spans="2:18" ht="26.25" thickBot="1">
      <c r="B112" s="133"/>
      <c r="C112" s="133"/>
      <c r="D112" s="133"/>
      <c r="E112" s="133"/>
      <c r="F112" s="133"/>
      <c r="G112" s="133"/>
      <c r="H112" s="25"/>
      <c r="J112" s="26" t="s">
        <v>27</v>
      </c>
      <c r="K112" s="26">
        <f>SUM(K110)</f>
        <v>0</v>
      </c>
      <c r="L112" s="27"/>
      <c r="M112" s="28"/>
      <c r="N112" s="13"/>
      <c r="O112" s="13"/>
      <c r="P112" s="13"/>
      <c r="R112" s="24"/>
    </row>
    <row r="113" spans="2:16" ht="26.25" thickBot="1">
      <c r="B113" s="133"/>
      <c r="C113" s="133"/>
      <c r="D113" s="133"/>
      <c r="E113" s="133"/>
      <c r="F113" s="133"/>
      <c r="G113" s="133"/>
      <c r="H113" s="31"/>
      <c r="I113" s="32"/>
      <c r="J113" s="23"/>
      <c r="K113" s="23"/>
      <c r="L113" s="33" t="s">
        <v>28</v>
      </c>
      <c r="M113" s="33">
        <f>SUM(M110:M112)</f>
        <v>0</v>
      </c>
      <c r="N113" s="13"/>
      <c r="O113" s="13"/>
      <c r="P113" s="13"/>
    </row>
    <row r="114" spans="2:16" s="34" customFormat="1" ht="12">
      <c r="B114" s="124" t="s">
        <v>29</v>
      </c>
      <c r="C114" s="124"/>
      <c r="D114" s="124"/>
      <c r="E114" s="124"/>
      <c r="F114" s="124"/>
      <c r="G114" s="124"/>
      <c r="H114" s="124"/>
      <c r="I114" s="125" t="s">
        <v>30</v>
      </c>
      <c r="J114" s="125"/>
      <c r="K114" s="125"/>
      <c r="L114" s="125"/>
      <c r="M114" s="125"/>
      <c r="N114" s="35"/>
      <c r="O114" s="35"/>
      <c r="P114" s="35"/>
    </row>
    <row r="115" spans="2:16" s="34" customFormat="1" ht="12">
      <c r="B115" s="124"/>
      <c r="C115" s="124"/>
      <c r="D115" s="124"/>
      <c r="E115" s="124"/>
      <c r="F115" s="124"/>
      <c r="G115" s="124"/>
      <c r="H115" s="124"/>
      <c r="I115" s="125"/>
      <c r="J115" s="125"/>
      <c r="K115" s="125"/>
      <c r="L115" s="125"/>
      <c r="M115" s="125"/>
      <c r="N115" s="35"/>
      <c r="O115" s="35"/>
      <c r="P115" s="35"/>
    </row>
    <row r="116" spans="2:16" s="34" customFormat="1" ht="12">
      <c r="B116" s="126" t="s">
        <v>31</v>
      </c>
      <c r="C116" s="126"/>
      <c r="D116" s="126"/>
      <c r="E116" s="126"/>
      <c r="F116" s="126"/>
      <c r="G116" s="126"/>
      <c r="H116" s="126"/>
      <c r="I116" s="125"/>
      <c r="J116" s="125"/>
      <c r="K116" s="125"/>
      <c r="L116" s="125"/>
      <c r="M116" s="125"/>
      <c r="N116" s="35"/>
      <c r="O116" s="35"/>
      <c r="P116" s="35"/>
    </row>
    <row r="118" spans="2:13" ht="15.75" customHeight="1" thickBot="1">
      <c r="B118" s="119" t="s">
        <v>64</v>
      </c>
      <c r="C118" s="119"/>
      <c r="D118" s="119"/>
      <c r="E118" s="119"/>
      <c r="F118" s="119"/>
      <c r="G118" s="119"/>
      <c r="H118" s="119"/>
      <c r="I118" s="119"/>
      <c r="J118" s="127" t="s">
        <v>0</v>
      </c>
      <c r="K118" s="127"/>
      <c r="L118" s="127"/>
      <c r="M118" s="127"/>
    </row>
    <row r="119" spans="2:13" ht="15.75" customHeight="1" thickBot="1">
      <c r="B119" s="119"/>
      <c r="C119" s="119"/>
      <c r="D119" s="119"/>
      <c r="E119" s="119"/>
      <c r="F119" s="119"/>
      <c r="G119" s="119"/>
      <c r="H119" s="119"/>
      <c r="I119" s="119"/>
      <c r="J119" s="127"/>
      <c r="K119" s="127"/>
      <c r="L119" s="127"/>
      <c r="M119" s="127"/>
    </row>
    <row r="120" spans="2:13" ht="18.75" thickBot="1">
      <c r="B120" s="128" t="s">
        <v>40</v>
      </c>
      <c r="C120" s="128"/>
      <c r="D120" s="128"/>
      <c r="E120" s="128"/>
      <c r="F120" s="128"/>
      <c r="G120" s="128"/>
      <c r="H120" s="128"/>
      <c r="I120" s="128"/>
      <c r="J120" s="127"/>
      <c r="K120" s="127"/>
      <c r="L120" s="127"/>
      <c r="M120" s="127"/>
    </row>
    <row r="121" spans="2:13" ht="13.5" thickBot="1">
      <c r="B121" s="1"/>
      <c r="C121" s="2"/>
      <c r="D121" s="3" t="s">
        <v>2</v>
      </c>
      <c r="E121" s="3" t="s">
        <v>3</v>
      </c>
      <c r="F121" s="3" t="s">
        <v>4</v>
      </c>
      <c r="G121" s="3" t="s">
        <v>5</v>
      </c>
      <c r="H121" s="4" t="s">
        <v>6</v>
      </c>
      <c r="I121" s="5" t="s">
        <v>7</v>
      </c>
      <c r="J121" s="6" t="s">
        <v>8</v>
      </c>
      <c r="K121" s="7" t="s">
        <v>9</v>
      </c>
      <c r="L121" s="8" t="s">
        <v>10</v>
      </c>
      <c r="M121" s="9" t="s">
        <v>11</v>
      </c>
    </row>
    <row r="122" spans="2:16" ht="76.5" customHeight="1" thickBot="1">
      <c r="B122" s="10" t="s">
        <v>12</v>
      </c>
      <c r="C122" s="10" t="s">
        <v>13</v>
      </c>
      <c r="D122" s="11" t="s">
        <v>14</v>
      </c>
      <c r="E122" s="3" t="s">
        <v>15</v>
      </c>
      <c r="F122" s="3" t="s">
        <v>16</v>
      </c>
      <c r="G122" s="3" t="s">
        <v>17</v>
      </c>
      <c r="H122" s="4" t="s">
        <v>18</v>
      </c>
      <c r="I122" s="4" t="s">
        <v>19</v>
      </c>
      <c r="J122" s="4" t="s">
        <v>20</v>
      </c>
      <c r="K122" s="4" t="s">
        <v>21</v>
      </c>
      <c r="L122" s="12" t="s">
        <v>22</v>
      </c>
      <c r="M122" s="5" t="s">
        <v>23</v>
      </c>
      <c r="N122" s="13"/>
      <c r="O122" s="13"/>
      <c r="P122" s="13"/>
    </row>
    <row r="123" spans="2:16" ht="157.5" customHeight="1" thickBot="1">
      <c r="B123" s="14" t="s">
        <v>24</v>
      </c>
      <c r="C123" s="113" t="s">
        <v>74</v>
      </c>
      <c r="D123" s="3"/>
      <c r="E123" s="4"/>
      <c r="F123" s="4" t="s">
        <v>25</v>
      </c>
      <c r="G123" s="12">
        <v>80</v>
      </c>
      <c r="H123" s="16"/>
      <c r="I123" s="17">
        <f>ROUND(G123*H123,2)</f>
        <v>0</v>
      </c>
      <c r="J123" s="18"/>
      <c r="K123" s="17">
        <f>ROUND(I123*J123,2)</f>
        <v>0</v>
      </c>
      <c r="L123" s="17">
        <f>ROUND(M123/G123,2)</f>
        <v>0</v>
      </c>
      <c r="M123" s="19">
        <f>ROUND(SUM(I123,K123),2)</f>
        <v>0</v>
      </c>
      <c r="N123" s="13"/>
      <c r="O123" s="13"/>
      <c r="P123" s="13"/>
    </row>
    <row r="124" spans="2:18" ht="13.5" thickBot="1">
      <c r="B124" s="123"/>
      <c r="C124" s="123"/>
      <c r="D124" s="123"/>
      <c r="E124" s="123"/>
      <c r="F124" s="123"/>
      <c r="G124" s="123"/>
      <c r="H124" s="20" t="s">
        <v>26</v>
      </c>
      <c r="I124" s="20">
        <f>SUM(I123)</f>
        <v>0</v>
      </c>
      <c r="J124" s="21"/>
      <c r="K124" s="22"/>
      <c r="L124" s="23"/>
      <c r="M124" s="23"/>
      <c r="N124" s="13"/>
      <c r="O124" s="13"/>
      <c r="P124" s="13"/>
      <c r="R124" s="24"/>
    </row>
    <row r="125" spans="2:18" ht="26.25" thickBot="1">
      <c r="B125" s="123"/>
      <c r="C125" s="123"/>
      <c r="D125" s="123"/>
      <c r="E125" s="123"/>
      <c r="F125" s="123"/>
      <c r="G125" s="123"/>
      <c r="H125" s="25"/>
      <c r="J125" s="26" t="s">
        <v>27</v>
      </c>
      <c r="K125" s="26">
        <f>SUM(K123)</f>
        <v>0</v>
      </c>
      <c r="L125" s="27"/>
      <c r="M125" s="28"/>
      <c r="N125" s="13"/>
      <c r="O125" s="13"/>
      <c r="P125" s="13"/>
      <c r="R125" s="24"/>
    </row>
    <row r="126" spans="2:16" ht="26.25" thickBot="1">
      <c r="B126" s="123"/>
      <c r="C126" s="123"/>
      <c r="D126" s="123"/>
      <c r="E126" s="123"/>
      <c r="F126" s="123"/>
      <c r="G126" s="123"/>
      <c r="H126" s="31"/>
      <c r="I126" s="32"/>
      <c r="J126" s="23"/>
      <c r="K126" s="23"/>
      <c r="L126" s="33" t="s">
        <v>28</v>
      </c>
      <c r="M126" s="33">
        <f>SUM(M123:M125)</f>
        <v>0</v>
      </c>
      <c r="N126" s="13"/>
      <c r="O126" s="13"/>
      <c r="P126" s="13"/>
    </row>
    <row r="127" spans="2:16" s="34" customFormat="1" ht="12">
      <c r="B127" s="124" t="s">
        <v>29</v>
      </c>
      <c r="C127" s="124"/>
      <c r="D127" s="124"/>
      <c r="E127" s="124"/>
      <c r="F127" s="124"/>
      <c r="G127" s="124"/>
      <c r="H127" s="124"/>
      <c r="I127" s="125" t="s">
        <v>30</v>
      </c>
      <c r="J127" s="125"/>
      <c r="K127" s="125"/>
      <c r="L127" s="125"/>
      <c r="M127" s="125"/>
      <c r="N127" s="35"/>
      <c r="O127" s="35"/>
      <c r="P127" s="35"/>
    </row>
    <row r="128" spans="2:16" s="34" customFormat="1" ht="12">
      <c r="B128" s="124"/>
      <c r="C128" s="124"/>
      <c r="D128" s="124"/>
      <c r="E128" s="124"/>
      <c r="F128" s="124"/>
      <c r="G128" s="124"/>
      <c r="H128" s="124"/>
      <c r="I128" s="125"/>
      <c r="J128" s="125"/>
      <c r="K128" s="125"/>
      <c r="L128" s="125"/>
      <c r="M128" s="125"/>
      <c r="N128" s="35"/>
      <c r="O128" s="35"/>
      <c r="P128" s="35"/>
    </row>
    <row r="129" spans="2:16" s="34" customFormat="1" ht="12">
      <c r="B129" s="126" t="s">
        <v>31</v>
      </c>
      <c r="C129" s="126"/>
      <c r="D129" s="126"/>
      <c r="E129" s="126"/>
      <c r="F129" s="126"/>
      <c r="G129" s="126"/>
      <c r="H129" s="126"/>
      <c r="I129" s="125"/>
      <c r="J129" s="125"/>
      <c r="K129" s="125"/>
      <c r="L129" s="125"/>
      <c r="M129" s="125"/>
      <c r="N129" s="35"/>
      <c r="O129" s="35"/>
      <c r="P129" s="35"/>
    </row>
    <row r="131" spans="2:13" ht="15.75" customHeight="1" thickBot="1">
      <c r="B131" s="119" t="s">
        <v>64</v>
      </c>
      <c r="C131" s="119"/>
      <c r="D131" s="119"/>
      <c r="E131" s="119"/>
      <c r="F131" s="119"/>
      <c r="G131" s="119"/>
      <c r="H131" s="119"/>
      <c r="I131" s="119"/>
      <c r="J131" s="127" t="s">
        <v>0</v>
      </c>
      <c r="K131" s="127"/>
      <c r="L131" s="127"/>
      <c r="M131" s="127"/>
    </row>
    <row r="132" spans="2:13" ht="15.75" customHeight="1" thickBot="1">
      <c r="B132" s="119"/>
      <c r="C132" s="119"/>
      <c r="D132" s="119"/>
      <c r="E132" s="119"/>
      <c r="F132" s="119"/>
      <c r="G132" s="119"/>
      <c r="H132" s="119"/>
      <c r="I132" s="119"/>
      <c r="J132" s="127"/>
      <c r="K132" s="127"/>
      <c r="L132" s="127"/>
      <c r="M132" s="127"/>
    </row>
    <row r="133" spans="2:13" ht="18.75" thickBot="1">
      <c r="B133" s="128" t="s">
        <v>43</v>
      </c>
      <c r="C133" s="128"/>
      <c r="D133" s="128"/>
      <c r="E133" s="128"/>
      <c r="F133" s="128"/>
      <c r="G133" s="128"/>
      <c r="H133" s="128"/>
      <c r="I133" s="128"/>
      <c r="J133" s="127"/>
      <c r="K133" s="127"/>
      <c r="L133" s="127"/>
      <c r="M133" s="127"/>
    </row>
    <row r="134" spans="2:13" ht="13.5" thickBot="1">
      <c r="B134" s="1"/>
      <c r="C134" s="2"/>
      <c r="D134" s="3" t="s">
        <v>2</v>
      </c>
      <c r="E134" s="3" t="s">
        <v>3</v>
      </c>
      <c r="F134" s="3" t="s">
        <v>4</v>
      </c>
      <c r="G134" s="3" t="s">
        <v>5</v>
      </c>
      <c r="H134" s="4" t="s">
        <v>6</v>
      </c>
      <c r="I134" s="5" t="s">
        <v>7</v>
      </c>
      <c r="J134" s="6" t="s">
        <v>8</v>
      </c>
      <c r="K134" s="7" t="s">
        <v>9</v>
      </c>
      <c r="L134" s="8" t="s">
        <v>10</v>
      </c>
      <c r="M134" s="9" t="s">
        <v>11</v>
      </c>
    </row>
    <row r="135" spans="2:16" ht="76.5" customHeight="1" thickBot="1">
      <c r="B135" s="10" t="s">
        <v>12</v>
      </c>
      <c r="C135" s="10" t="s">
        <v>13</v>
      </c>
      <c r="D135" s="11" t="s">
        <v>14</v>
      </c>
      <c r="E135" s="3" t="s">
        <v>15</v>
      </c>
      <c r="F135" s="3" t="s">
        <v>16</v>
      </c>
      <c r="G135" s="3" t="s">
        <v>17</v>
      </c>
      <c r="H135" s="4" t="s">
        <v>18</v>
      </c>
      <c r="I135" s="4" t="s">
        <v>19</v>
      </c>
      <c r="J135" s="4" t="s">
        <v>20</v>
      </c>
      <c r="K135" s="4" t="s">
        <v>21</v>
      </c>
      <c r="L135" s="12" t="s">
        <v>22</v>
      </c>
      <c r="M135" s="5" t="s">
        <v>23</v>
      </c>
      <c r="N135" s="13"/>
      <c r="O135" s="13"/>
      <c r="P135" s="13"/>
    </row>
    <row r="136" spans="2:16" ht="147" customHeight="1" thickBot="1">
      <c r="B136" s="14" t="s">
        <v>24</v>
      </c>
      <c r="C136" s="15" t="s">
        <v>41</v>
      </c>
      <c r="D136" s="3"/>
      <c r="E136" s="4"/>
      <c r="F136" s="4" t="s">
        <v>25</v>
      </c>
      <c r="G136" s="4">
        <v>3</v>
      </c>
      <c r="H136" s="16"/>
      <c r="I136" s="17">
        <f>ROUND(G136*H136,2)</f>
        <v>0</v>
      </c>
      <c r="J136" s="18"/>
      <c r="K136" s="17">
        <f>ROUND(I136*J136,2)</f>
        <v>0</v>
      </c>
      <c r="L136" s="17">
        <f>ROUND(M136/G136,2)</f>
        <v>0</v>
      </c>
      <c r="M136" s="19">
        <f>ROUND(SUM(I136,K136),2)</f>
        <v>0</v>
      </c>
      <c r="N136" s="13"/>
      <c r="O136" s="13"/>
      <c r="P136" s="13"/>
    </row>
    <row r="137" spans="2:18" ht="13.5" thickBot="1">
      <c r="B137" s="123"/>
      <c r="C137" s="123"/>
      <c r="D137" s="123"/>
      <c r="E137" s="123"/>
      <c r="F137" s="123"/>
      <c r="G137" s="123"/>
      <c r="H137" s="20" t="s">
        <v>26</v>
      </c>
      <c r="I137" s="20">
        <f>SUM(I136)</f>
        <v>0</v>
      </c>
      <c r="J137" s="21"/>
      <c r="K137" s="22"/>
      <c r="L137" s="23"/>
      <c r="M137" s="23"/>
      <c r="N137" s="13"/>
      <c r="O137" s="13"/>
      <c r="P137" s="13"/>
      <c r="R137" s="24"/>
    </row>
    <row r="138" spans="2:18" ht="26.25" thickBot="1">
      <c r="B138" s="123"/>
      <c r="C138" s="123"/>
      <c r="D138" s="123"/>
      <c r="E138" s="123"/>
      <c r="F138" s="123"/>
      <c r="G138" s="123"/>
      <c r="H138" s="25"/>
      <c r="J138" s="26" t="s">
        <v>27</v>
      </c>
      <c r="K138" s="26">
        <f>SUM(K136)</f>
        <v>0</v>
      </c>
      <c r="L138" s="27"/>
      <c r="M138" s="28"/>
      <c r="N138" s="13"/>
      <c r="O138" s="13"/>
      <c r="P138" s="13"/>
      <c r="R138" s="24"/>
    </row>
    <row r="139" spans="2:16" ht="26.25" thickBot="1">
      <c r="B139" s="123"/>
      <c r="C139" s="123"/>
      <c r="D139" s="123"/>
      <c r="E139" s="123"/>
      <c r="F139" s="123"/>
      <c r="G139" s="123"/>
      <c r="H139" s="31"/>
      <c r="I139" s="32"/>
      <c r="J139" s="23"/>
      <c r="K139" s="23"/>
      <c r="L139" s="33" t="s">
        <v>28</v>
      </c>
      <c r="M139" s="33">
        <f>SUM(M136:M138)</f>
        <v>0</v>
      </c>
      <c r="N139" s="13"/>
      <c r="O139" s="13"/>
      <c r="P139" s="13"/>
    </row>
    <row r="140" spans="2:16" s="34" customFormat="1" ht="12">
      <c r="B140" s="124" t="s">
        <v>29</v>
      </c>
      <c r="C140" s="124"/>
      <c r="D140" s="124"/>
      <c r="E140" s="124"/>
      <c r="F140" s="124"/>
      <c r="G140" s="124"/>
      <c r="H140" s="124"/>
      <c r="I140" s="125" t="s">
        <v>30</v>
      </c>
      <c r="J140" s="125"/>
      <c r="K140" s="125"/>
      <c r="L140" s="125"/>
      <c r="M140" s="125"/>
      <c r="N140" s="35"/>
      <c r="O140" s="35"/>
      <c r="P140" s="35"/>
    </row>
    <row r="141" spans="2:16" s="34" customFormat="1" ht="12">
      <c r="B141" s="124"/>
      <c r="C141" s="124"/>
      <c r="D141" s="124"/>
      <c r="E141" s="124"/>
      <c r="F141" s="124"/>
      <c r="G141" s="124"/>
      <c r="H141" s="124"/>
      <c r="I141" s="125"/>
      <c r="J141" s="125"/>
      <c r="K141" s="125"/>
      <c r="L141" s="125"/>
      <c r="M141" s="125"/>
      <c r="N141" s="35"/>
      <c r="O141" s="35"/>
      <c r="P141" s="35"/>
    </row>
    <row r="142" spans="2:16" s="34" customFormat="1" ht="12">
      <c r="B142" s="126" t="s">
        <v>31</v>
      </c>
      <c r="C142" s="126"/>
      <c r="D142" s="126"/>
      <c r="E142" s="126"/>
      <c r="F142" s="126"/>
      <c r="G142" s="126"/>
      <c r="H142" s="126"/>
      <c r="I142" s="125"/>
      <c r="J142" s="125"/>
      <c r="K142" s="125"/>
      <c r="L142" s="125"/>
      <c r="M142" s="125"/>
      <c r="N142" s="35"/>
      <c r="O142" s="35"/>
      <c r="P142" s="35"/>
    </row>
    <row r="143" ht="12.75">
      <c r="G143" s="36"/>
    </row>
    <row r="144" spans="2:13" ht="15.75" customHeight="1" thickBot="1">
      <c r="B144" s="119" t="s">
        <v>64</v>
      </c>
      <c r="C144" s="119"/>
      <c r="D144" s="119"/>
      <c r="E144" s="119"/>
      <c r="F144" s="119"/>
      <c r="G144" s="119"/>
      <c r="H144" s="119"/>
      <c r="I144" s="119"/>
      <c r="J144" s="127" t="s">
        <v>0</v>
      </c>
      <c r="K144" s="127"/>
      <c r="L144" s="127"/>
      <c r="M144" s="127"/>
    </row>
    <row r="145" spans="2:13" ht="15.75" customHeight="1" thickBot="1">
      <c r="B145" s="119"/>
      <c r="C145" s="119"/>
      <c r="D145" s="119"/>
      <c r="E145" s="119"/>
      <c r="F145" s="119"/>
      <c r="G145" s="119"/>
      <c r="H145" s="119"/>
      <c r="I145" s="119"/>
      <c r="J145" s="127"/>
      <c r="K145" s="127"/>
      <c r="L145" s="127"/>
      <c r="M145" s="127"/>
    </row>
    <row r="146" spans="2:13" ht="18.75" thickBot="1">
      <c r="B146" s="128" t="s">
        <v>44</v>
      </c>
      <c r="C146" s="128"/>
      <c r="D146" s="128"/>
      <c r="E146" s="128"/>
      <c r="F146" s="128"/>
      <c r="G146" s="128"/>
      <c r="H146" s="128"/>
      <c r="I146" s="128"/>
      <c r="J146" s="127"/>
      <c r="K146" s="127"/>
      <c r="L146" s="127"/>
      <c r="M146" s="127"/>
    </row>
    <row r="147" spans="2:13" ht="13.5" thickBot="1">
      <c r="B147" s="1"/>
      <c r="C147" s="2"/>
      <c r="D147" s="3" t="s">
        <v>2</v>
      </c>
      <c r="E147" s="3" t="s">
        <v>3</v>
      </c>
      <c r="F147" s="3" t="s">
        <v>4</v>
      </c>
      <c r="G147" s="3" t="s">
        <v>5</v>
      </c>
      <c r="H147" s="4" t="s">
        <v>6</v>
      </c>
      <c r="I147" s="5" t="s">
        <v>7</v>
      </c>
      <c r="J147" s="6" t="s">
        <v>8</v>
      </c>
      <c r="K147" s="7" t="s">
        <v>9</v>
      </c>
      <c r="L147" s="8" t="s">
        <v>10</v>
      </c>
      <c r="M147" s="9" t="s">
        <v>11</v>
      </c>
    </row>
    <row r="148" spans="2:16" ht="76.5" customHeight="1" thickBot="1">
      <c r="B148" s="10" t="s">
        <v>12</v>
      </c>
      <c r="C148" s="10" t="s">
        <v>13</v>
      </c>
      <c r="D148" s="11" t="s">
        <v>14</v>
      </c>
      <c r="E148" s="3" t="s">
        <v>15</v>
      </c>
      <c r="F148" s="3" t="s">
        <v>16</v>
      </c>
      <c r="G148" s="3" t="s">
        <v>17</v>
      </c>
      <c r="H148" s="4" t="s">
        <v>18</v>
      </c>
      <c r="I148" s="4" t="s">
        <v>19</v>
      </c>
      <c r="J148" s="4" t="s">
        <v>20</v>
      </c>
      <c r="K148" s="4" t="s">
        <v>21</v>
      </c>
      <c r="L148" s="12" t="s">
        <v>22</v>
      </c>
      <c r="M148" s="5" t="s">
        <v>23</v>
      </c>
      <c r="N148" s="13"/>
      <c r="O148" s="13"/>
      <c r="P148" s="13"/>
    </row>
    <row r="149" spans="2:16" ht="148.5" customHeight="1" thickBot="1">
      <c r="B149" s="14" t="s">
        <v>24</v>
      </c>
      <c r="C149" s="15" t="s">
        <v>39</v>
      </c>
      <c r="D149" s="3"/>
      <c r="E149" s="4"/>
      <c r="F149" s="4" t="s">
        <v>25</v>
      </c>
      <c r="G149" s="4">
        <v>3</v>
      </c>
      <c r="H149" s="16"/>
      <c r="I149" s="17">
        <f>ROUND(G149*H149,2)</f>
        <v>0</v>
      </c>
      <c r="J149" s="18"/>
      <c r="K149" s="17">
        <f>ROUND(I149*J149,2)</f>
        <v>0</v>
      </c>
      <c r="L149" s="17">
        <f>ROUND(M149/G149,2)</f>
        <v>0</v>
      </c>
      <c r="M149" s="19">
        <f>ROUND(SUM(I149,K149),2)</f>
        <v>0</v>
      </c>
      <c r="N149" s="13"/>
      <c r="O149" s="13"/>
      <c r="P149" s="13"/>
    </row>
    <row r="150" spans="2:18" ht="13.5" thickBot="1">
      <c r="B150" s="123"/>
      <c r="C150" s="123"/>
      <c r="D150" s="123"/>
      <c r="E150" s="123"/>
      <c r="F150" s="123"/>
      <c r="G150" s="123"/>
      <c r="H150" s="20" t="s">
        <v>26</v>
      </c>
      <c r="I150" s="20">
        <f>SUM(I149)</f>
        <v>0</v>
      </c>
      <c r="J150" s="21"/>
      <c r="K150" s="22"/>
      <c r="L150" s="23"/>
      <c r="M150" s="23"/>
      <c r="N150" s="13"/>
      <c r="O150" s="13"/>
      <c r="P150" s="13"/>
      <c r="R150" s="24"/>
    </row>
    <row r="151" spans="2:18" ht="26.25" thickBot="1">
      <c r="B151" s="123"/>
      <c r="C151" s="123"/>
      <c r="D151" s="123"/>
      <c r="E151" s="123"/>
      <c r="F151" s="123"/>
      <c r="G151" s="123"/>
      <c r="H151" s="25"/>
      <c r="J151" s="26" t="s">
        <v>27</v>
      </c>
      <c r="K151" s="26">
        <f>SUM(K149)</f>
        <v>0</v>
      </c>
      <c r="L151" s="27"/>
      <c r="M151" s="28"/>
      <c r="N151" s="13"/>
      <c r="O151" s="13"/>
      <c r="P151" s="13"/>
      <c r="R151" s="24"/>
    </row>
    <row r="152" spans="2:16" ht="26.25" thickBot="1">
      <c r="B152" s="123"/>
      <c r="C152" s="123"/>
      <c r="D152" s="123"/>
      <c r="E152" s="123"/>
      <c r="F152" s="123"/>
      <c r="G152" s="123"/>
      <c r="H152" s="31"/>
      <c r="I152" s="32"/>
      <c r="J152" s="23"/>
      <c r="K152" s="23"/>
      <c r="L152" s="33" t="s">
        <v>28</v>
      </c>
      <c r="M152" s="33">
        <f>SUM(M149:M151)</f>
        <v>0</v>
      </c>
      <c r="N152" s="13"/>
      <c r="O152" s="13"/>
      <c r="P152" s="13"/>
    </row>
    <row r="153" spans="2:16" s="34" customFormat="1" ht="12">
      <c r="B153" s="124" t="s">
        <v>29</v>
      </c>
      <c r="C153" s="124"/>
      <c r="D153" s="124"/>
      <c r="E153" s="124"/>
      <c r="F153" s="124"/>
      <c r="G153" s="124"/>
      <c r="H153" s="124"/>
      <c r="I153" s="125" t="s">
        <v>30</v>
      </c>
      <c r="J153" s="125"/>
      <c r="K153" s="125"/>
      <c r="L153" s="125"/>
      <c r="M153" s="125"/>
      <c r="N153" s="35"/>
      <c r="O153" s="35"/>
      <c r="P153" s="35"/>
    </row>
    <row r="154" spans="2:16" s="34" customFormat="1" ht="12">
      <c r="B154" s="124"/>
      <c r="C154" s="124"/>
      <c r="D154" s="124"/>
      <c r="E154" s="124"/>
      <c r="F154" s="124"/>
      <c r="G154" s="124"/>
      <c r="H154" s="124"/>
      <c r="I154" s="125"/>
      <c r="J154" s="125"/>
      <c r="K154" s="125"/>
      <c r="L154" s="125"/>
      <c r="M154" s="125"/>
      <c r="N154" s="35"/>
      <c r="O154" s="35"/>
      <c r="P154" s="35"/>
    </row>
    <row r="155" spans="2:16" s="34" customFormat="1" ht="12">
      <c r="B155" s="126" t="s">
        <v>31</v>
      </c>
      <c r="C155" s="126"/>
      <c r="D155" s="126"/>
      <c r="E155" s="126"/>
      <c r="F155" s="126"/>
      <c r="G155" s="126"/>
      <c r="H155" s="126"/>
      <c r="I155" s="125"/>
      <c r="J155" s="125"/>
      <c r="K155" s="125"/>
      <c r="L155" s="125"/>
      <c r="M155" s="125"/>
      <c r="N155" s="35"/>
      <c r="O155" s="35"/>
      <c r="P155" s="35"/>
    </row>
    <row r="157" spans="2:13" s="37" customFormat="1" ht="15.75" customHeight="1" thickBot="1">
      <c r="B157" s="119" t="s">
        <v>64</v>
      </c>
      <c r="C157" s="119"/>
      <c r="D157" s="119"/>
      <c r="E157" s="119"/>
      <c r="F157" s="119"/>
      <c r="G157" s="119"/>
      <c r="H157" s="119"/>
      <c r="I157" s="119"/>
      <c r="J157" s="120" t="s">
        <v>0</v>
      </c>
      <c r="K157" s="120"/>
      <c r="L157" s="120"/>
      <c r="M157" s="120"/>
    </row>
    <row r="158" spans="2:13" s="37" customFormat="1" ht="15.75" customHeight="1" thickBot="1">
      <c r="B158" s="119"/>
      <c r="C158" s="119"/>
      <c r="D158" s="119"/>
      <c r="E158" s="119"/>
      <c r="F158" s="119"/>
      <c r="G158" s="119"/>
      <c r="H158" s="119"/>
      <c r="I158" s="119"/>
      <c r="J158" s="120"/>
      <c r="K158" s="120"/>
      <c r="L158" s="120"/>
      <c r="M158" s="120"/>
    </row>
    <row r="159" spans="2:13" s="37" customFormat="1" ht="27.75" customHeight="1" thickBot="1">
      <c r="B159" s="134" t="s">
        <v>56</v>
      </c>
      <c r="C159" s="134"/>
      <c r="D159" s="134"/>
      <c r="E159" s="134"/>
      <c r="F159" s="134"/>
      <c r="G159" s="134"/>
      <c r="H159" s="134"/>
      <c r="I159" s="134"/>
      <c r="J159" s="120"/>
      <c r="K159" s="120"/>
      <c r="L159" s="120"/>
      <c r="M159" s="120"/>
    </row>
    <row r="160" spans="2:13" s="37" customFormat="1" ht="13.5" thickBot="1">
      <c r="B160" s="38"/>
      <c r="C160" s="39"/>
      <c r="D160" s="40" t="s">
        <v>2</v>
      </c>
      <c r="E160" s="40" t="s">
        <v>3</v>
      </c>
      <c r="F160" s="40" t="s">
        <v>4</v>
      </c>
      <c r="G160" s="40" t="s">
        <v>5</v>
      </c>
      <c r="H160" s="41" t="s">
        <v>6</v>
      </c>
      <c r="I160" s="42" t="s">
        <v>7</v>
      </c>
      <c r="J160" s="43" t="s">
        <v>8</v>
      </c>
      <c r="K160" s="44" t="s">
        <v>9</v>
      </c>
      <c r="L160" s="45" t="s">
        <v>10</v>
      </c>
      <c r="M160" s="46" t="s">
        <v>11</v>
      </c>
    </row>
    <row r="161" spans="1:16" s="91" customFormat="1" ht="76.5" customHeight="1" thickBot="1">
      <c r="A161" s="37"/>
      <c r="B161" s="47" t="s">
        <v>12</v>
      </c>
      <c r="C161" s="48" t="s">
        <v>13</v>
      </c>
      <c r="D161" s="49" t="s">
        <v>14</v>
      </c>
      <c r="E161" s="86" t="s">
        <v>15</v>
      </c>
      <c r="F161" s="86" t="s">
        <v>16</v>
      </c>
      <c r="G161" s="86" t="s">
        <v>17</v>
      </c>
      <c r="H161" s="87" t="s">
        <v>18</v>
      </c>
      <c r="I161" s="87" t="s">
        <v>19</v>
      </c>
      <c r="J161" s="87" t="s">
        <v>20</v>
      </c>
      <c r="K161" s="87" t="s">
        <v>21</v>
      </c>
      <c r="L161" s="88" t="s">
        <v>22</v>
      </c>
      <c r="M161" s="89" t="s">
        <v>23</v>
      </c>
      <c r="N161" s="90"/>
      <c r="O161" s="90"/>
      <c r="P161" s="90"/>
    </row>
    <row r="162" spans="2:16" s="91" customFormat="1" ht="58.5" customHeight="1">
      <c r="B162" s="92" t="s">
        <v>24</v>
      </c>
      <c r="C162" s="51" t="s">
        <v>45</v>
      </c>
      <c r="D162" s="93"/>
      <c r="E162" s="94"/>
      <c r="F162" s="94" t="s">
        <v>25</v>
      </c>
      <c r="G162" s="95">
        <v>40</v>
      </c>
      <c r="H162" s="96"/>
      <c r="I162" s="96">
        <f>ROUND(G162*H162,2)</f>
        <v>0</v>
      </c>
      <c r="J162" s="97"/>
      <c r="K162" s="96">
        <f>ROUND(I162*J162,2)</f>
        <v>0</v>
      </c>
      <c r="L162" s="96">
        <f>ROUND(M162/G162,2)</f>
        <v>0</v>
      </c>
      <c r="M162" s="98">
        <f>ROUND(SUM(I162,K162),2)</f>
        <v>0</v>
      </c>
      <c r="N162" s="90"/>
      <c r="O162" s="90"/>
      <c r="P162" s="90"/>
    </row>
    <row r="163" spans="2:16" s="91" customFormat="1" ht="58.5" customHeight="1">
      <c r="B163" s="99" t="s">
        <v>46</v>
      </c>
      <c r="C163" s="51" t="s">
        <v>57</v>
      </c>
      <c r="D163" s="93"/>
      <c r="E163" s="94"/>
      <c r="F163" s="94" t="s">
        <v>25</v>
      </c>
      <c r="G163" s="95">
        <v>30</v>
      </c>
      <c r="H163" s="96"/>
      <c r="I163" s="96">
        <f>ROUND(G163*H163,2)</f>
        <v>0</v>
      </c>
      <c r="J163" s="97"/>
      <c r="K163" s="96">
        <f>ROUND(I163*J163,2)</f>
        <v>0</v>
      </c>
      <c r="L163" s="96">
        <f>ROUND(M163/G163,2)</f>
        <v>0</v>
      </c>
      <c r="M163" s="98">
        <f>ROUND(SUM(I163,K163),2)</f>
        <v>0</v>
      </c>
      <c r="N163" s="90"/>
      <c r="O163" s="90"/>
      <c r="P163" s="90"/>
    </row>
    <row r="164" spans="2:16" s="91" customFormat="1" ht="52.5" customHeight="1">
      <c r="B164" s="99" t="s">
        <v>47</v>
      </c>
      <c r="C164" s="51" t="s">
        <v>48</v>
      </c>
      <c r="D164" s="93"/>
      <c r="E164" s="94"/>
      <c r="F164" s="94" t="s">
        <v>25</v>
      </c>
      <c r="G164" s="95">
        <v>10</v>
      </c>
      <c r="H164" s="96"/>
      <c r="I164" s="96">
        <f>ROUND(G164*H164,2)</f>
        <v>0</v>
      </c>
      <c r="J164" s="97"/>
      <c r="K164" s="96">
        <f>ROUND(I164*J164,2)</f>
        <v>0</v>
      </c>
      <c r="L164" s="96">
        <f>ROUND(M164/G164,2)</f>
        <v>0</v>
      </c>
      <c r="M164" s="98">
        <f>ROUND(SUM(I164,K164),2)</f>
        <v>0</v>
      </c>
      <c r="N164" s="90"/>
      <c r="O164" s="90"/>
      <c r="P164" s="90"/>
    </row>
    <row r="165" spans="2:16" s="91" customFormat="1" ht="47.25" customHeight="1" thickBot="1">
      <c r="B165" s="100" t="s">
        <v>49</v>
      </c>
      <c r="C165" s="55" t="s">
        <v>50</v>
      </c>
      <c r="D165" s="101"/>
      <c r="E165" s="102"/>
      <c r="F165" s="102" t="s">
        <v>25</v>
      </c>
      <c r="G165" s="103">
        <v>10</v>
      </c>
      <c r="H165" s="104"/>
      <c r="I165" s="104">
        <f>ROUND(G165*H165,2)</f>
        <v>0</v>
      </c>
      <c r="J165" s="105"/>
      <c r="K165" s="104">
        <f>ROUND(I165*J165,2)</f>
        <v>0</v>
      </c>
      <c r="L165" s="104">
        <f>ROUND(M165/G165,2)</f>
        <v>0</v>
      </c>
      <c r="M165" s="106">
        <f>ROUND(SUM(I165,K165),2)</f>
        <v>0</v>
      </c>
      <c r="N165" s="90"/>
      <c r="O165" s="90"/>
      <c r="P165" s="90"/>
    </row>
    <row r="166" spans="2:18" s="37" customFormat="1" ht="19.5" customHeight="1" thickBot="1">
      <c r="B166" s="122"/>
      <c r="C166" s="122"/>
      <c r="D166" s="122"/>
      <c r="E166" s="122"/>
      <c r="F166" s="122"/>
      <c r="G166" s="122"/>
      <c r="H166" s="59" t="s">
        <v>26</v>
      </c>
      <c r="I166" s="59">
        <f>SUM(I162:I165)</f>
        <v>0</v>
      </c>
      <c r="J166" s="60"/>
      <c r="K166" s="61"/>
      <c r="L166" s="62"/>
      <c r="M166" s="62"/>
      <c r="N166" s="50"/>
      <c r="O166" s="50"/>
      <c r="P166" s="50"/>
      <c r="R166" s="63"/>
    </row>
    <row r="167" spans="2:18" s="37" customFormat="1" ht="12" customHeight="1" thickBot="1">
      <c r="B167" s="122"/>
      <c r="C167" s="122"/>
      <c r="D167" s="122"/>
      <c r="E167" s="122"/>
      <c r="F167" s="122"/>
      <c r="G167" s="122"/>
      <c r="H167" s="64"/>
      <c r="J167" s="65" t="s">
        <v>27</v>
      </c>
      <c r="K167" s="65">
        <f>SUM(K162:K166)</f>
        <v>0</v>
      </c>
      <c r="L167" s="66"/>
      <c r="M167" s="67"/>
      <c r="N167" s="50"/>
      <c r="O167" s="50"/>
      <c r="P167" s="50"/>
      <c r="R167" s="63"/>
    </row>
    <row r="168" spans="2:16" s="37" customFormat="1" ht="29.25" customHeight="1" thickBot="1">
      <c r="B168" s="122"/>
      <c r="C168" s="122"/>
      <c r="D168" s="122"/>
      <c r="E168" s="122"/>
      <c r="F168" s="122"/>
      <c r="G168" s="122"/>
      <c r="H168" s="68"/>
      <c r="I168" s="53"/>
      <c r="J168" s="62"/>
      <c r="K168" s="62"/>
      <c r="L168" s="69" t="s">
        <v>28</v>
      </c>
      <c r="M168" s="69">
        <f>SUM(M162:M167)</f>
        <v>0</v>
      </c>
      <c r="N168" s="50"/>
      <c r="O168" s="50"/>
      <c r="P168" s="50"/>
    </row>
    <row r="169" spans="2:16" s="37" customFormat="1" ht="21.75" customHeight="1">
      <c r="B169" s="116" t="s">
        <v>29</v>
      </c>
      <c r="C169" s="116"/>
      <c r="D169" s="116"/>
      <c r="E169" s="116"/>
      <c r="F169" s="116"/>
      <c r="G169" s="116"/>
      <c r="H169" s="116"/>
      <c r="I169" s="117" t="s">
        <v>30</v>
      </c>
      <c r="J169" s="117"/>
      <c r="K169" s="117"/>
      <c r="L169" s="117"/>
      <c r="M169" s="117"/>
      <c r="N169" s="50"/>
      <c r="O169" s="50"/>
      <c r="P169" s="50"/>
    </row>
    <row r="170" spans="2:16" s="37" customFormat="1" ht="21" customHeight="1">
      <c r="B170" s="116"/>
      <c r="C170" s="116"/>
      <c r="D170" s="116"/>
      <c r="E170" s="116"/>
      <c r="F170" s="116"/>
      <c r="G170" s="116"/>
      <c r="H170" s="116"/>
      <c r="I170" s="117"/>
      <c r="J170" s="117"/>
      <c r="K170" s="117"/>
      <c r="L170" s="117"/>
      <c r="M170" s="117"/>
      <c r="N170" s="50"/>
      <c r="O170" s="50"/>
      <c r="P170" s="50"/>
    </row>
    <row r="171" spans="2:16" s="37" customFormat="1" ht="48" customHeight="1">
      <c r="B171" s="118" t="s">
        <v>31</v>
      </c>
      <c r="C171" s="118"/>
      <c r="D171" s="118"/>
      <c r="E171" s="118"/>
      <c r="F171" s="118"/>
      <c r="G171" s="118"/>
      <c r="H171" s="118"/>
      <c r="I171" s="117"/>
      <c r="J171" s="117"/>
      <c r="K171" s="117"/>
      <c r="L171" s="117"/>
      <c r="M171" s="117"/>
      <c r="N171" s="50"/>
      <c r="O171" s="50"/>
      <c r="P171" s="50"/>
    </row>
    <row r="172" spans="3:16" s="37" customFormat="1" ht="12.7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2:13" s="37" customFormat="1" ht="15.75" customHeight="1" thickBot="1">
      <c r="B173" s="119" t="s">
        <v>64</v>
      </c>
      <c r="C173" s="119"/>
      <c r="D173" s="119"/>
      <c r="E173" s="119"/>
      <c r="F173" s="119"/>
      <c r="G173" s="119"/>
      <c r="H173" s="119"/>
      <c r="I173" s="119"/>
      <c r="J173" s="120" t="s">
        <v>0</v>
      </c>
      <c r="K173" s="120"/>
      <c r="L173" s="120"/>
      <c r="M173" s="120"/>
    </row>
    <row r="174" spans="2:13" s="37" customFormat="1" ht="15.75" customHeight="1" thickBot="1">
      <c r="B174" s="119"/>
      <c r="C174" s="119"/>
      <c r="D174" s="119"/>
      <c r="E174" s="119"/>
      <c r="F174" s="119"/>
      <c r="G174" s="119"/>
      <c r="H174" s="119"/>
      <c r="I174" s="119"/>
      <c r="J174" s="120"/>
      <c r="K174" s="120"/>
      <c r="L174" s="120"/>
      <c r="M174" s="120"/>
    </row>
    <row r="175" spans="2:13" s="37" customFormat="1" ht="27.75" customHeight="1" thickBot="1">
      <c r="B175" s="134" t="s">
        <v>58</v>
      </c>
      <c r="C175" s="134"/>
      <c r="D175" s="134"/>
      <c r="E175" s="134"/>
      <c r="F175" s="134"/>
      <c r="G175" s="134"/>
      <c r="H175" s="134"/>
      <c r="I175" s="134"/>
      <c r="J175" s="120"/>
      <c r="K175" s="120"/>
      <c r="L175" s="120"/>
      <c r="M175" s="120"/>
    </row>
    <row r="176" spans="2:13" s="37" customFormat="1" ht="13.5" thickBot="1">
      <c r="B176" s="38"/>
      <c r="C176" s="39"/>
      <c r="D176" s="40" t="s">
        <v>2</v>
      </c>
      <c r="E176" s="40" t="s">
        <v>3</v>
      </c>
      <c r="F176" s="40" t="s">
        <v>4</v>
      </c>
      <c r="G176" s="40" t="s">
        <v>5</v>
      </c>
      <c r="H176" s="41" t="s">
        <v>6</v>
      </c>
      <c r="I176" s="42" t="s">
        <v>7</v>
      </c>
      <c r="J176" s="43" t="s">
        <v>8</v>
      </c>
      <c r="K176" s="44" t="s">
        <v>9</v>
      </c>
      <c r="L176" s="45" t="s">
        <v>10</v>
      </c>
      <c r="M176" s="46" t="s">
        <v>11</v>
      </c>
    </row>
    <row r="177" spans="2:16" s="37" customFormat="1" ht="76.5" customHeight="1" thickBot="1">
      <c r="B177" s="39" t="s">
        <v>12</v>
      </c>
      <c r="C177" s="39" t="s">
        <v>13</v>
      </c>
      <c r="D177" s="70" t="s">
        <v>14</v>
      </c>
      <c r="E177" s="40" t="s">
        <v>15</v>
      </c>
      <c r="F177" s="40" t="s">
        <v>16</v>
      </c>
      <c r="G177" s="40" t="s">
        <v>17</v>
      </c>
      <c r="H177" s="41" t="s">
        <v>18</v>
      </c>
      <c r="I177" s="41" t="s">
        <v>19</v>
      </c>
      <c r="J177" s="41" t="s">
        <v>20</v>
      </c>
      <c r="K177" s="41" t="s">
        <v>21</v>
      </c>
      <c r="L177" s="71" t="s">
        <v>22</v>
      </c>
      <c r="M177" s="42" t="s">
        <v>23</v>
      </c>
      <c r="N177" s="50"/>
      <c r="O177" s="50"/>
      <c r="P177" s="50"/>
    </row>
    <row r="178" spans="2:16" s="37" customFormat="1" ht="67.5" customHeight="1" thickBot="1">
      <c r="B178" s="72" t="s">
        <v>24</v>
      </c>
      <c r="C178" s="73" t="s">
        <v>51</v>
      </c>
      <c r="D178" s="44"/>
      <c r="E178" s="45"/>
      <c r="F178" s="45" t="s">
        <v>25</v>
      </c>
      <c r="G178" s="107">
        <v>64</v>
      </c>
      <c r="H178" s="74"/>
      <c r="I178" s="74">
        <f>ROUND(G178*H178,2)</f>
        <v>0</v>
      </c>
      <c r="J178" s="75"/>
      <c r="K178" s="74">
        <f>ROUND(I178*J178,2)</f>
        <v>0</v>
      </c>
      <c r="L178" s="74">
        <f>ROUND(M178/G178,2)</f>
        <v>0</v>
      </c>
      <c r="M178" s="76">
        <f>ROUND(SUM(I178,K178),2)</f>
        <v>0</v>
      </c>
      <c r="N178" s="50"/>
      <c r="O178" s="50"/>
      <c r="P178" s="50"/>
    </row>
    <row r="179" spans="2:16" s="37" customFormat="1" ht="60.75" customHeight="1" thickBot="1">
      <c r="B179" s="72" t="s">
        <v>46</v>
      </c>
      <c r="C179" s="110" t="s">
        <v>52</v>
      </c>
      <c r="D179" s="52"/>
      <c r="E179" s="52"/>
      <c r="F179" s="45" t="s">
        <v>25</v>
      </c>
      <c r="G179" s="107">
        <v>74</v>
      </c>
      <c r="H179" s="53"/>
      <c r="I179" s="74">
        <f>ROUND(G179*H179,2)</f>
        <v>0</v>
      </c>
      <c r="J179" s="54"/>
      <c r="K179" s="74">
        <f>ROUND(I179*J179,2)</f>
        <v>0</v>
      </c>
      <c r="L179" s="74">
        <f>ROUND(M179/G179,2)</f>
        <v>0</v>
      </c>
      <c r="M179" s="76">
        <f>ROUND(SUM(I179,K179),2)</f>
        <v>0</v>
      </c>
      <c r="N179" s="50"/>
      <c r="O179" s="50"/>
      <c r="P179" s="50"/>
    </row>
    <row r="180" spans="2:16" s="37" customFormat="1" ht="60.75" customHeight="1">
      <c r="B180" s="111" t="s">
        <v>47</v>
      </c>
      <c r="C180" s="112" t="s">
        <v>53</v>
      </c>
      <c r="D180" s="109"/>
      <c r="E180" s="52"/>
      <c r="F180" s="52" t="s">
        <v>25</v>
      </c>
      <c r="G180" s="108">
        <v>30</v>
      </c>
      <c r="H180" s="53"/>
      <c r="I180" s="53">
        <f>ROUND(G180*H180,2)</f>
        <v>0</v>
      </c>
      <c r="J180" s="54"/>
      <c r="K180" s="53">
        <f>ROUND(I180*J180,2)</f>
        <v>0</v>
      </c>
      <c r="L180" s="53">
        <f>ROUND(M180/G180,2)</f>
        <v>0</v>
      </c>
      <c r="M180" s="76">
        <f>ROUND(SUM(I180,K180),2)</f>
        <v>0</v>
      </c>
      <c r="N180" s="50"/>
      <c r="O180" s="50"/>
      <c r="P180" s="50"/>
    </row>
    <row r="181" spans="2:18" s="37" customFormat="1" ht="19.5" customHeight="1" thickBot="1">
      <c r="B181" s="121"/>
      <c r="C181" s="121"/>
      <c r="D181" s="121"/>
      <c r="E181" s="121"/>
      <c r="F181" s="121"/>
      <c r="G181" s="121"/>
      <c r="H181" s="59" t="s">
        <v>26</v>
      </c>
      <c r="I181" s="59">
        <f>SUM(I178:I180)</f>
        <v>0</v>
      </c>
      <c r="J181" s="60"/>
      <c r="K181" s="53"/>
      <c r="L181" s="62"/>
      <c r="M181" s="53"/>
      <c r="N181" s="50"/>
      <c r="O181" s="50"/>
      <c r="P181" s="50"/>
      <c r="R181" s="63"/>
    </row>
    <row r="182" spans="2:18" s="37" customFormat="1" ht="19.5" customHeight="1" thickBot="1">
      <c r="B182" s="121"/>
      <c r="C182" s="121"/>
      <c r="D182" s="121"/>
      <c r="E182" s="121"/>
      <c r="F182" s="121"/>
      <c r="G182" s="121"/>
      <c r="H182" s="64"/>
      <c r="J182" s="65" t="s">
        <v>27</v>
      </c>
      <c r="K182" s="77">
        <f>SUM(K178:K181)</f>
        <v>0</v>
      </c>
      <c r="L182" s="66"/>
      <c r="M182" s="67"/>
      <c r="N182" s="50"/>
      <c r="O182" s="50"/>
      <c r="P182" s="50"/>
      <c r="R182" s="63"/>
    </row>
    <row r="183" spans="2:16" s="37" customFormat="1" ht="19.5" customHeight="1" thickBot="1">
      <c r="B183" s="121"/>
      <c r="C183" s="121"/>
      <c r="D183" s="121"/>
      <c r="E183" s="121"/>
      <c r="F183" s="121"/>
      <c r="G183" s="121"/>
      <c r="H183" s="68"/>
      <c r="I183" s="53"/>
      <c r="J183" s="62"/>
      <c r="K183" s="62"/>
      <c r="L183" s="69" t="s">
        <v>28</v>
      </c>
      <c r="M183" s="69">
        <f>SUM(M178:M182)</f>
        <v>0</v>
      </c>
      <c r="N183" s="50"/>
      <c r="O183" s="50"/>
      <c r="P183" s="50"/>
    </row>
    <row r="184" spans="2:16" s="37" customFormat="1" ht="21.75" customHeight="1">
      <c r="B184" s="116"/>
      <c r="C184" s="116"/>
      <c r="D184" s="116"/>
      <c r="E184" s="116"/>
      <c r="F184" s="116"/>
      <c r="G184" s="116"/>
      <c r="H184" s="116"/>
      <c r="I184" s="117" t="s">
        <v>30</v>
      </c>
      <c r="J184" s="117"/>
      <c r="K184" s="117"/>
      <c r="L184" s="117"/>
      <c r="M184" s="117"/>
      <c r="N184" s="50"/>
      <c r="O184" s="50"/>
      <c r="P184" s="50"/>
    </row>
    <row r="185" spans="2:16" s="37" customFormat="1" ht="21" customHeight="1">
      <c r="B185" s="116"/>
      <c r="C185" s="116"/>
      <c r="D185" s="116"/>
      <c r="E185" s="116"/>
      <c r="F185" s="116"/>
      <c r="G185" s="116"/>
      <c r="H185" s="116"/>
      <c r="I185" s="117"/>
      <c r="J185" s="117"/>
      <c r="K185" s="117"/>
      <c r="L185" s="117"/>
      <c r="M185" s="117"/>
      <c r="N185" s="50"/>
      <c r="O185" s="50"/>
      <c r="P185" s="50"/>
    </row>
    <row r="186" spans="2:16" s="37" customFormat="1" ht="48" customHeight="1">
      <c r="B186" s="118" t="s">
        <v>31</v>
      </c>
      <c r="C186" s="118"/>
      <c r="D186" s="118"/>
      <c r="E186" s="118"/>
      <c r="F186" s="118"/>
      <c r="G186" s="118"/>
      <c r="H186" s="118"/>
      <c r="I186" s="117"/>
      <c r="J186" s="117"/>
      <c r="K186" s="117"/>
      <c r="L186" s="117"/>
      <c r="M186" s="117"/>
      <c r="N186" s="50"/>
      <c r="O186" s="50"/>
      <c r="P186" s="50"/>
    </row>
    <row r="187" s="37" customFormat="1" ht="12.75"/>
    <row r="188" spans="2:13" s="37" customFormat="1" ht="15.75" customHeight="1" thickBot="1">
      <c r="B188" s="119" t="s">
        <v>64</v>
      </c>
      <c r="C188" s="119"/>
      <c r="D188" s="119"/>
      <c r="E188" s="119"/>
      <c r="F188" s="119"/>
      <c r="G188" s="119"/>
      <c r="H188" s="119"/>
      <c r="I188" s="119"/>
      <c r="J188" s="120" t="s">
        <v>0</v>
      </c>
      <c r="K188" s="120"/>
      <c r="L188" s="120"/>
      <c r="M188" s="120"/>
    </row>
    <row r="189" spans="2:13" s="37" customFormat="1" ht="15.75" customHeight="1" thickBot="1">
      <c r="B189" s="119"/>
      <c r="C189" s="119"/>
      <c r="D189" s="119"/>
      <c r="E189" s="119"/>
      <c r="F189" s="119"/>
      <c r="G189" s="119"/>
      <c r="H189" s="119"/>
      <c r="I189" s="119"/>
      <c r="J189" s="120"/>
      <c r="K189" s="120"/>
      <c r="L189" s="120"/>
      <c r="M189" s="120"/>
    </row>
    <row r="190" spans="2:13" s="37" customFormat="1" ht="27.75" customHeight="1" thickBot="1">
      <c r="B190" s="134" t="s">
        <v>59</v>
      </c>
      <c r="C190" s="134"/>
      <c r="D190" s="134"/>
      <c r="E190" s="134"/>
      <c r="F190" s="134"/>
      <c r="G190" s="134"/>
      <c r="H190" s="134"/>
      <c r="I190" s="134"/>
      <c r="J190" s="120"/>
      <c r="K190" s="120"/>
      <c r="L190" s="120"/>
      <c r="M190" s="120"/>
    </row>
    <row r="191" spans="2:13" s="37" customFormat="1" ht="13.5" thickBot="1">
      <c r="B191" s="38"/>
      <c r="C191" s="39"/>
      <c r="D191" s="40" t="s">
        <v>2</v>
      </c>
      <c r="E191" s="40" t="s">
        <v>3</v>
      </c>
      <c r="F191" s="40" t="s">
        <v>4</v>
      </c>
      <c r="G191" s="40" t="s">
        <v>5</v>
      </c>
      <c r="H191" s="41" t="s">
        <v>6</v>
      </c>
      <c r="I191" s="42" t="s">
        <v>7</v>
      </c>
      <c r="J191" s="43" t="s">
        <v>8</v>
      </c>
      <c r="K191" s="44" t="s">
        <v>9</v>
      </c>
      <c r="L191" s="45" t="s">
        <v>10</v>
      </c>
      <c r="M191" s="46" t="s">
        <v>11</v>
      </c>
    </row>
    <row r="192" spans="2:16" s="37" customFormat="1" ht="76.5" customHeight="1" thickBot="1">
      <c r="B192" s="39" t="s">
        <v>12</v>
      </c>
      <c r="C192" s="39" t="s">
        <v>13</v>
      </c>
      <c r="D192" s="78" t="s">
        <v>14</v>
      </c>
      <c r="E192" s="40" t="s">
        <v>15</v>
      </c>
      <c r="F192" s="40" t="s">
        <v>16</v>
      </c>
      <c r="G192" s="40" t="s">
        <v>17</v>
      </c>
      <c r="H192" s="41" t="s">
        <v>18</v>
      </c>
      <c r="I192" s="41" t="s">
        <v>19</v>
      </c>
      <c r="J192" s="41" t="s">
        <v>20</v>
      </c>
      <c r="K192" s="41" t="s">
        <v>21</v>
      </c>
      <c r="L192" s="71" t="s">
        <v>22</v>
      </c>
      <c r="M192" s="42" t="s">
        <v>23</v>
      </c>
      <c r="N192" s="50"/>
      <c r="O192" s="50"/>
      <c r="P192" s="50"/>
    </row>
    <row r="193" spans="2:16" s="37" customFormat="1" ht="49.5" customHeight="1" thickBot="1">
      <c r="B193" s="72" t="s">
        <v>24</v>
      </c>
      <c r="C193" s="79" t="s">
        <v>54</v>
      </c>
      <c r="D193" s="44"/>
      <c r="E193" s="45"/>
      <c r="F193" s="45" t="s">
        <v>25</v>
      </c>
      <c r="G193" s="107">
        <v>20</v>
      </c>
      <c r="H193" s="74"/>
      <c r="I193" s="74">
        <f>ROUND(G193*H193,2)</f>
        <v>0</v>
      </c>
      <c r="J193" s="75"/>
      <c r="K193" s="74">
        <f>ROUND(I193*J193,2)</f>
        <v>0</v>
      </c>
      <c r="L193" s="74">
        <f>ROUND(M193/G193,2)</f>
        <v>0</v>
      </c>
      <c r="M193" s="76">
        <f>ROUND(SUM(I193,K193),2)</f>
        <v>0</v>
      </c>
      <c r="N193" s="50"/>
      <c r="O193" s="50"/>
      <c r="P193" s="50"/>
    </row>
    <row r="194" spans="2:16" s="37" customFormat="1" ht="49.5" customHeight="1" thickBot="1">
      <c r="B194" s="80" t="s">
        <v>46</v>
      </c>
      <c r="C194" s="79" t="s">
        <v>55</v>
      </c>
      <c r="D194" s="56"/>
      <c r="E194" s="56"/>
      <c r="F194" s="52" t="s">
        <v>25</v>
      </c>
      <c r="G194" s="107">
        <v>30</v>
      </c>
      <c r="H194" s="57"/>
      <c r="I194" s="74">
        <f>ROUND(G194*H194,2)</f>
        <v>0</v>
      </c>
      <c r="J194" s="58"/>
      <c r="K194" s="53">
        <f>ROUND(I194*J194,2)</f>
        <v>0</v>
      </c>
      <c r="L194" s="53">
        <f>ROUND(M194/G194,2)</f>
        <v>0</v>
      </c>
      <c r="M194" s="53">
        <f>ROUND(SUM(I194,K194),2)</f>
        <v>0</v>
      </c>
      <c r="N194" s="50"/>
      <c r="O194" s="50"/>
      <c r="P194" s="50"/>
    </row>
    <row r="195" spans="2:18" s="37" customFormat="1" ht="19.5" customHeight="1" thickBot="1">
      <c r="B195" s="121"/>
      <c r="C195" s="121"/>
      <c r="D195" s="121"/>
      <c r="E195" s="121"/>
      <c r="F195" s="121"/>
      <c r="G195" s="121"/>
      <c r="H195" s="81" t="s">
        <v>26</v>
      </c>
      <c r="I195" s="82">
        <f>SUM(I193:I194)</f>
        <v>0</v>
      </c>
      <c r="J195" s="60"/>
      <c r="K195" s="61"/>
      <c r="L195" s="62"/>
      <c r="M195" s="62"/>
      <c r="N195" s="50"/>
      <c r="O195" s="50"/>
      <c r="P195" s="50"/>
      <c r="R195" s="63"/>
    </row>
    <row r="196" spans="2:18" s="37" customFormat="1" ht="19.5" customHeight="1" thickBot="1">
      <c r="B196" s="121"/>
      <c r="C196" s="121"/>
      <c r="D196" s="121"/>
      <c r="E196" s="121"/>
      <c r="F196" s="121"/>
      <c r="G196" s="121"/>
      <c r="H196" s="64"/>
      <c r="J196" s="65" t="s">
        <v>27</v>
      </c>
      <c r="K196" s="65">
        <f>SUM(K193:K195)</f>
        <v>0</v>
      </c>
      <c r="L196" s="66"/>
      <c r="M196" s="67"/>
      <c r="N196" s="50"/>
      <c r="O196" s="50"/>
      <c r="P196" s="50"/>
      <c r="R196" s="63"/>
    </row>
    <row r="197" spans="2:16" s="37" customFormat="1" ht="19.5" customHeight="1" thickBot="1">
      <c r="B197" s="121"/>
      <c r="C197" s="121"/>
      <c r="D197" s="121"/>
      <c r="E197" s="121"/>
      <c r="F197" s="121"/>
      <c r="G197" s="121"/>
      <c r="H197" s="68"/>
      <c r="I197" s="53"/>
      <c r="J197" s="62"/>
      <c r="K197" s="62"/>
      <c r="L197" s="69" t="s">
        <v>28</v>
      </c>
      <c r="M197" s="69">
        <f>SUM(M193:M196)</f>
        <v>0</v>
      </c>
      <c r="N197" s="50"/>
      <c r="O197" s="50"/>
      <c r="P197" s="50"/>
    </row>
    <row r="198" spans="2:16" s="37" customFormat="1" ht="21.75" customHeight="1">
      <c r="B198" s="116" t="s">
        <v>29</v>
      </c>
      <c r="C198" s="116"/>
      <c r="D198" s="116"/>
      <c r="E198" s="116"/>
      <c r="F198" s="116"/>
      <c r="G198" s="116"/>
      <c r="H198" s="116"/>
      <c r="I198" s="117" t="s">
        <v>30</v>
      </c>
      <c r="J198" s="117"/>
      <c r="K198" s="117"/>
      <c r="L198" s="117"/>
      <c r="M198" s="117"/>
      <c r="N198" s="50"/>
      <c r="O198" s="50"/>
      <c r="P198" s="50"/>
    </row>
    <row r="199" spans="2:16" s="37" customFormat="1" ht="21" customHeight="1">
      <c r="B199" s="116"/>
      <c r="C199" s="116"/>
      <c r="D199" s="116"/>
      <c r="E199" s="116"/>
      <c r="F199" s="116"/>
      <c r="G199" s="116"/>
      <c r="H199" s="116"/>
      <c r="I199" s="117"/>
      <c r="J199" s="117"/>
      <c r="K199" s="117"/>
      <c r="L199" s="117"/>
      <c r="M199" s="117"/>
      <c r="N199" s="50"/>
      <c r="O199" s="50"/>
      <c r="P199" s="50"/>
    </row>
    <row r="200" spans="2:16" s="37" customFormat="1" ht="48" customHeight="1">
      <c r="B200" s="118" t="s">
        <v>31</v>
      </c>
      <c r="C200" s="118"/>
      <c r="D200" s="118"/>
      <c r="E200" s="118"/>
      <c r="F200" s="118"/>
      <c r="G200" s="118"/>
      <c r="H200" s="118"/>
      <c r="I200" s="117"/>
      <c r="J200" s="117"/>
      <c r="K200" s="117"/>
      <c r="L200" s="117"/>
      <c r="M200" s="117"/>
      <c r="N200" s="50"/>
      <c r="O200" s="50"/>
      <c r="P200" s="50"/>
    </row>
    <row r="201" s="37" customFormat="1" ht="12.75"/>
    <row r="202" s="37" customFormat="1" ht="12.75"/>
    <row r="203" spans="2:13" s="37" customFormat="1" ht="15.75" customHeight="1" thickBot="1">
      <c r="B203" s="119" t="s">
        <v>64</v>
      </c>
      <c r="C203" s="119"/>
      <c r="D203" s="119"/>
      <c r="E203" s="119"/>
      <c r="F203" s="119"/>
      <c r="G203" s="119"/>
      <c r="H203" s="119"/>
      <c r="I203" s="119"/>
      <c r="J203" s="120" t="s">
        <v>0</v>
      </c>
      <c r="K203" s="120"/>
      <c r="L203" s="120"/>
      <c r="M203" s="120"/>
    </row>
    <row r="204" spans="2:13" s="37" customFormat="1" ht="15.75" customHeight="1" thickBot="1">
      <c r="B204" s="119"/>
      <c r="C204" s="119"/>
      <c r="D204" s="119"/>
      <c r="E204" s="119"/>
      <c r="F204" s="119"/>
      <c r="G204" s="119"/>
      <c r="H204" s="119"/>
      <c r="I204" s="119"/>
      <c r="J204" s="120"/>
      <c r="K204" s="120"/>
      <c r="L204" s="120"/>
      <c r="M204" s="120"/>
    </row>
    <row r="205" spans="2:13" s="37" customFormat="1" ht="27.75" customHeight="1" thickBot="1">
      <c r="B205" s="134" t="s">
        <v>60</v>
      </c>
      <c r="C205" s="134"/>
      <c r="D205" s="134"/>
      <c r="E205" s="134"/>
      <c r="F205" s="134"/>
      <c r="G205" s="134"/>
      <c r="H205" s="134"/>
      <c r="I205" s="134"/>
      <c r="J205" s="120"/>
      <c r="K205" s="120"/>
      <c r="L205" s="120"/>
      <c r="M205" s="120"/>
    </row>
    <row r="206" spans="2:13" s="37" customFormat="1" ht="13.5" thickBot="1">
      <c r="B206" s="38"/>
      <c r="C206" s="39"/>
      <c r="D206" s="40" t="s">
        <v>2</v>
      </c>
      <c r="E206" s="40" t="s">
        <v>3</v>
      </c>
      <c r="F206" s="40" t="s">
        <v>4</v>
      </c>
      <c r="G206" s="40" t="s">
        <v>5</v>
      </c>
      <c r="H206" s="41" t="s">
        <v>6</v>
      </c>
      <c r="I206" s="42" t="s">
        <v>7</v>
      </c>
      <c r="J206" s="43" t="s">
        <v>8</v>
      </c>
      <c r="K206" s="44" t="s">
        <v>9</v>
      </c>
      <c r="L206" s="45" t="s">
        <v>10</v>
      </c>
      <c r="M206" s="46" t="s">
        <v>11</v>
      </c>
    </row>
    <row r="207" spans="2:16" s="37" customFormat="1" ht="76.5" customHeight="1" thickBot="1">
      <c r="B207" s="39" t="s">
        <v>12</v>
      </c>
      <c r="C207" s="39" t="s">
        <v>13</v>
      </c>
      <c r="D207" s="78" t="s">
        <v>14</v>
      </c>
      <c r="E207" s="40" t="s">
        <v>15</v>
      </c>
      <c r="F207" s="40" t="s">
        <v>16</v>
      </c>
      <c r="G207" s="40" t="s">
        <v>17</v>
      </c>
      <c r="H207" s="41" t="s">
        <v>18</v>
      </c>
      <c r="I207" s="41" t="s">
        <v>19</v>
      </c>
      <c r="J207" s="41" t="s">
        <v>20</v>
      </c>
      <c r="K207" s="41" t="s">
        <v>21</v>
      </c>
      <c r="L207" s="71" t="s">
        <v>22</v>
      </c>
      <c r="M207" s="42" t="s">
        <v>23</v>
      </c>
      <c r="N207" s="50"/>
      <c r="O207" s="50"/>
      <c r="P207" s="50"/>
    </row>
    <row r="208" spans="2:16" s="37" customFormat="1" ht="48.75" customHeight="1" thickBot="1">
      <c r="B208" s="72" t="s">
        <v>24</v>
      </c>
      <c r="C208" s="79" t="s">
        <v>61</v>
      </c>
      <c r="D208" s="40"/>
      <c r="E208" s="41"/>
      <c r="F208" s="41" t="s">
        <v>25</v>
      </c>
      <c r="G208" s="41">
        <v>200</v>
      </c>
      <c r="H208" s="83"/>
      <c r="I208" s="83">
        <f>ROUND(G208*H208,2)</f>
        <v>0</v>
      </c>
      <c r="J208" s="84"/>
      <c r="K208" s="83">
        <f>ROUND(I208*J208,2)</f>
        <v>0</v>
      </c>
      <c r="L208" s="83">
        <f>ROUND(M208/G208,2)</f>
        <v>0</v>
      </c>
      <c r="M208" s="85">
        <f>ROUND(SUM(I208,K208),2)</f>
        <v>0</v>
      </c>
      <c r="N208" s="50"/>
      <c r="O208" s="50"/>
      <c r="P208" s="50"/>
    </row>
    <row r="209" spans="2:18" s="37" customFormat="1" ht="19.5" customHeight="1" thickBot="1">
      <c r="B209" s="115"/>
      <c r="C209" s="115"/>
      <c r="D209" s="115"/>
      <c r="E209" s="115"/>
      <c r="F209" s="115"/>
      <c r="G209" s="115"/>
      <c r="H209" s="59" t="s">
        <v>26</v>
      </c>
      <c r="I209" s="59">
        <f>SUM(I208)</f>
        <v>0</v>
      </c>
      <c r="J209" s="60"/>
      <c r="K209" s="61"/>
      <c r="L209" s="62"/>
      <c r="M209" s="62"/>
      <c r="N209" s="50"/>
      <c r="O209" s="50"/>
      <c r="P209" s="50"/>
      <c r="R209" s="63"/>
    </row>
    <row r="210" spans="2:18" s="37" customFormat="1" ht="21.75" customHeight="1" thickBot="1">
      <c r="B210" s="115"/>
      <c r="C210" s="115"/>
      <c r="D210" s="115"/>
      <c r="E210" s="115"/>
      <c r="F210" s="115"/>
      <c r="G210" s="115"/>
      <c r="H210" s="64"/>
      <c r="J210" s="65" t="s">
        <v>27</v>
      </c>
      <c r="K210" s="65">
        <f>SUM(K208)</f>
        <v>0</v>
      </c>
      <c r="L210" s="66"/>
      <c r="M210" s="67"/>
      <c r="N210" s="50"/>
      <c r="O210" s="50"/>
      <c r="P210" s="50"/>
      <c r="R210" s="63"/>
    </row>
    <row r="211" spans="2:16" s="37" customFormat="1" ht="21.75" customHeight="1" thickBot="1">
      <c r="B211" s="115"/>
      <c r="C211" s="115"/>
      <c r="D211" s="115"/>
      <c r="E211" s="115"/>
      <c r="F211" s="115"/>
      <c r="G211" s="115"/>
      <c r="H211" s="68"/>
      <c r="I211" s="53"/>
      <c r="J211" s="62"/>
      <c r="K211" s="62"/>
      <c r="L211" s="69" t="s">
        <v>28</v>
      </c>
      <c r="M211" s="69">
        <f>SUM(M208:M210)</f>
        <v>0</v>
      </c>
      <c r="N211" s="50"/>
      <c r="O211" s="50"/>
      <c r="P211" s="50"/>
    </row>
    <row r="212" spans="2:16" s="37" customFormat="1" ht="21.75" customHeight="1">
      <c r="B212" s="116" t="s">
        <v>29</v>
      </c>
      <c r="C212" s="116"/>
      <c r="D212" s="116"/>
      <c r="E212" s="116"/>
      <c r="F212" s="116"/>
      <c r="G212" s="116"/>
      <c r="H212" s="116"/>
      <c r="I212" s="117" t="s">
        <v>30</v>
      </c>
      <c r="J212" s="117"/>
      <c r="K212" s="117"/>
      <c r="L212" s="117"/>
      <c r="M212" s="117"/>
      <c r="N212" s="50"/>
      <c r="O212" s="50"/>
      <c r="P212" s="50"/>
    </row>
    <row r="213" spans="2:16" s="37" customFormat="1" ht="21" customHeight="1">
      <c r="B213" s="116"/>
      <c r="C213" s="116"/>
      <c r="D213" s="116"/>
      <c r="E213" s="116"/>
      <c r="F213" s="116"/>
      <c r="G213" s="116"/>
      <c r="H213" s="116"/>
      <c r="I213" s="117"/>
      <c r="J213" s="117"/>
      <c r="K213" s="117"/>
      <c r="L213" s="117"/>
      <c r="M213" s="117"/>
      <c r="N213" s="50"/>
      <c r="O213" s="50"/>
      <c r="P213" s="50"/>
    </row>
    <row r="214" spans="2:16" s="37" customFormat="1" ht="48" customHeight="1">
      <c r="B214" s="118" t="s">
        <v>31</v>
      </c>
      <c r="C214" s="118"/>
      <c r="D214" s="118"/>
      <c r="E214" s="118"/>
      <c r="F214" s="118"/>
      <c r="G214" s="118"/>
      <c r="H214" s="118"/>
      <c r="I214" s="117"/>
      <c r="J214" s="117"/>
      <c r="K214" s="117"/>
      <c r="L214" s="117"/>
      <c r="M214" s="117"/>
      <c r="N214" s="50"/>
      <c r="O214" s="50"/>
      <c r="P214" s="50"/>
    </row>
    <row r="215" s="37" customFormat="1" ht="12.75"/>
    <row r="216" spans="2:13" s="37" customFormat="1" ht="15.75" customHeight="1" thickBot="1">
      <c r="B216" s="119" t="s">
        <v>64</v>
      </c>
      <c r="C216" s="119"/>
      <c r="D216" s="119"/>
      <c r="E216" s="119"/>
      <c r="F216" s="119"/>
      <c r="G216" s="119"/>
      <c r="H216" s="119"/>
      <c r="I216" s="119"/>
      <c r="J216" s="120" t="s">
        <v>0</v>
      </c>
      <c r="K216" s="120"/>
      <c r="L216" s="120"/>
      <c r="M216" s="120"/>
    </row>
    <row r="217" spans="2:13" s="37" customFormat="1" ht="15.75" customHeight="1" thickBot="1">
      <c r="B217" s="119"/>
      <c r="C217" s="119"/>
      <c r="D217" s="119"/>
      <c r="E217" s="119"/>
      <c r="F217" s="119"/>
      <c r="G217" s="119"/>
      <c r="H217" s="119"/>
      <c r="I217" s="119"/>
      <c r="J217" s="120"/>
      <c r="K217" s="120"/>
      <c r="L217" s="120"/>
      <c r="M217" s="120"/>
    </row>
    <row r="218" spans="2:13" s="37" customFormat="1" ht="27.75" customHeight="1" thickBot="1">
      <c r="B218" s="134" t="s">
        <v>62</v>
      </c>
      <c r="C218" s="134"/>
      <c r="D218" s="134"/>
      <c r="E218" s="134"/>
      <c r="F218" s="134"/>
      <c r="G218" s="134"/>
      <c r="H218" s="134"/>
      <c r="I218" s="134"/>
      <c r="J218" s="120"/>
      <c r="K218" s="120"/>
      <c r="L218" s="120"/>
      <c r="M218" s="120"/>
    </row>
    <row r="219" spans="2:13" s="37" customFormat="1" ht="13.5" thickBot="1">
      <c r="B219" s="38"/>
      <c r="C219" s="39"/>
      <c r="D219" s="40" t="s">
        <v>2</v>
      </c>
      <c r="E219" s="40" t="s">
        <v>3</v>
      </c>
      <c r="F219" s="40" t="s">
        <v>4</v>
      </c>
      <c r="G219" s="40" t="s">
        <v>5</v>
      </c>
      <c r="H219" s="41" t="s">
        <v>6</v>
      </c>
      <c r="I219" s="42" t="s">
        <v>7</v>
      </c>
      <c r="J219" s="43" t="s">
        <v>8</v>
      </c>
      <c r="K219" s="44" t="s">
        <v>9</v>
      </c>
      <c r="L219" s="45" t="s">
        <v>10</v>
      </c>
      <c r="M219" s="46" t="s">
        <v>11</v>
      </c>
    </row>
    <row r="220" spans="2:16" s="37" customFormat="1" ht="76.5" customHeight="1" thickBot="1">
      <c r="B220" s="39" t="s">
        <v>12</v>
      </c>
      <c r="C220" s="39" t="s">
        <v>13</v>
      </c>
      <c r="D220" s="78" t="s">
        <v>14</v>
      </c>
      <c r="E220" s="40" t="s">
        <v>15</v>
      </c>
      <c r="F220" s="40" t="s">
        <v>16</v>
      </c>
      <c r="G220" s="40" t="s">
        <v>17</v>
      </c>
      <c r="H220" s="41" t="s">
        <v>18</v>
      </c>
      <c r="I220" s="41" t="s">
        <v>19</v>
      </c>
      <c r="J220" s="41" t="s">
        <v>20</v>
      </c>
      <c r="K220" s="41" t="s">
        <v>21</v>
      </c>
      <c r="L220" s="71" t="s">
        <v>22</v>
      </c>
      <c r="M220" s="42" t="s">
        <v>23</v>
      </c>
      <c r="N220" s="50"/>
      <c r="O220" s="50"/>
      <c r="P220" s="50"/>
    </row>
    <row r="221" spans="2:16" s="37" customFormat="1" ht="60.75" customHeight="1" thickBot="1">
      <c r="B221" s="72" t="s">
        <v>24</v>
      </c>
      <c r="C221" s="79" t="s">
        <v>63</v>
      </c>
      <c r="D221" s="40"/>
      <c r="E221" s="41"/>
      <c r="F221" s="41" t="s">
        <v>25</v>
      </c>
      <c r="G221" s="41">
        <v>6</v>
      </c>
      <c r="H221" s="83"/>
      <c r="I221" s="83">
        <f>ROUND(G221*H221,2)</f>
        <v>0</v>
      </c>
      <c r="J221" s="84"/>
      <c r="K221" s="83">
        <f>ROUND(I221*J221,2)</f>
        <v>0</v>
      </c>
      <c r="L221" s="83">
        <f>ROUND(M221/G221,2)</f>
        <v>0</v>
      </c>
      <c r="M221" s="85">
        <f>ROUND(SUM(I221,K221),2)</f>
        <v>0</v>
      </c>
      <c r="N221" s="50"/>
      <c r="O221" s="50"/>
      <c r="P221" s="50"/>
    </row>
    <row r="222" spans="2:18" s="37" customFormat="1" ht="19.5" customHeight="1" thickBot="1">
      <c r="B222" s="115"/>
      <c r="C222" s="115"/>
      <c r="D222" s="115"/>
      <c r="E222" s="115"/>
      <c r="F222" s="115"/>
      <c r="G222" s="115"/>
      <c r="H222" s="59" t="s">
        <v>26</v>
      </c>
      <c r="I222" s="59">
        <f>SUM(I221)</f>
        <v>0</v>
      </c>
      <c r="J222" s="60"/>
      <c r="K222" s="61"/>
      <c r="L222" s="62"/>
      <c r="M222" s="62"/>
      <c r="N222" s="50"/>
      <c r="O222" s="50"/>
      <c r="P222" s="50"/>
      <c r="R222" s="63"/>
    </row>
    <row r="223" spans="2:18" s="37" customFormat="1" ht="21.75" customHeight="1" thickBot="1">
      <c r="B223" s="115"/>
      <c r="C223" s="115"/>
      <c r="D223" s="115"/>
      <c r="E223" s="115"/>
      <c r="F223" s="115"/>
      <c r="G223" s="115"/>
      <c r="H223" s="64"/>
      <c r="J223" s="65" t="s">
        <v>27</v>
      </c>
      <c r="K223" s="65">
        <f>SUM(K221)</f>
        <v>0</v>
      </c>
      <c r="L223" s="66"/>
      <c r="M223" s="67"/>
      <c r="N223" s="50"/>
      <c r="O223" s="50"/>
      <c r="P223" s="50"/>
      <c r="R223" s="63"/>
    </row>
    <row r="224" spans="2:16" s="37" customFormat="1" ht="21.75" customHeight="1" thickBot="1">
      <c r="B224" s="115"/>
      <c r="C224" s="115"/>
      <c r="D224" s="115"/>
      <c r="E224" s="115"/>
      <c r="F224" s="115"/>
      <c r="G224" s="115"/>
      <c r="H224" s="68"/>
      <c r="I224" s="53"/>
      <c r="J224" s="62"/>
      <c r="K224" s="62"/>
      <c r="L224" s="69" t="s">
        <v>28</v>
      </c>
      <c r="M224" s="69">
        <f>SUM(M221:M223)</f>
        <v>0</v>
      </c>
      <c r="N224" s="50"/>
      <c r="O224" s="50"/>
      <c r="P224" s="50"/>
    </row>
    <row r="225" spans="2:16" s="37" customFormat="1" ht="21.75" customHeight="1">
      <c r="B225" s="116" t="s">
        <v>29</v>
      </c>
      <c r="C225" s="116"/>
      <c r="D225" s="116"/>
      <c r="E225" s="116"/>
      <c r="F225" s="116"/>
      <c r="G225" s="116"/>
      <c r="H225" s="116"/>
      <c r="I225" s="117" t="s">
        <v>30</v>
      </c>
      <c r="J225" s="117"/>
      <c r="K225" s="117"/>
      <c r="L225" s="117"/>
      <c r="M225" s="117"/>
      <c r="N225" s="50"/>
      <c r="O225" s="50"/>
      <c r="P225" s="50"/>
    </row>
    <row r="226" spans="2:16" s="37" customFormat="1" ht="21" customHeight="1">
      <c r="B226" s="116"/>
      <c r="C226" s="116"/>
      <c r="D226" s="116"/>
      <c r="E226" s="116"/>
      <c r="F226" s="116"/>
      <c r="G226" s="116"/>
      <c r="H226" s="116"/>
      <c r="I226" s="117"/>
      <c r="J226" s="117"/>
      <c r="K226" s="117"/>
      <c r="L226" s="117"/>
      <c r="M226" s="117"/>
      <c r="N226" s="50"/>
      <c r="O226" s="50"/>
      <c r="P226" s="50"/>
    </row>
    <row r="227" spans="2:16" s="37" customFormat="1" ht="48" customHeight="1">
      <c r="B227" s="118" t="s">
        <v>31</v>
      </c>
      <c r="C227" s="118"/>
      <c r="D227" s="118"/>
      <c r="E227" s="118"/>
      <c r="F227" s="118"/>
      <c r="G227" s="118"/>
      <c r="H227" s="118"/>
      <c r="I227" s="117"/>
      <c r="J227" s="117"/>
      <c r="K227" s="117"/>
      <c r="L227" s="117"/>
      <c r="M227" s="117"/>
      <c r="N227" s="50"/>
      <c r="O227" s="50"/>
      <c r="P227" s="50"/>
    </row>
    <row r="228" s="37" customFormat="1" ht="12.75"/>
  </sheetData>
  <sheetProtection selectLockedCells="1" selectUnlockedCells="1"/>
  <mergeCells count="119">
    <mergeCell ref="B153:H154"/>
    <mergeCell ref="I153:M155"/>
    <mergeCell ref="B155:H155"/>
    <mergeCell ref="B140:H141"/>
    <mergeCell ref="I140:M142"/>
    <mergeCell ref="B142:H142"/>
    <mergeCell ref="B144:I145"/>
    <mergeCell ref="J144:M146"/>
    <mergeCell ref="B146:I146"/>
    <mergeCell ref="B150:G152"/>
    <mergeCell ref="B131:I132"/>
    <mergeCell ref="J131:M133"/>
    <mergeCell ref="B133:I133"/>
    <mergeCell ref="B137:G139"/>
    <mergeCell ref="I127:M129"/>
    <mergeCell ref="B129:H129"/>
    <mergeCell ref="B114:H115"/>
    <mergeCell ref="I114:M116"/>
    <mergeCell ref="B116:H116"/>
    <mergeCell ref="B118:I119"/>
    <mergeCell ref="J118:M120"/>
    <mergeCell ref="B120:I120"/>
    <mergeCell ref="B124:G126"/>
    <mergeCell ref="B127:H128"/>
    <mergeCell ref="B105:I106"/>
    <mergeCell ref="J105:M107"/>
    <mergeCell ref="B107:I107"/>
    <mergeCell ref="B111:G113"/>
    <mergeCell ref="B1:I2"/>
    <mergeCell ref="J1:M3"/>
    <mergeCell ref="B3:I3"/>
    <mergeCell ref="B7:G8"/>
    <mergeCell ref="B10:H11"/>
    <mergeCell ref="I10:M12"/>
    <mergeCell ref="B12:H12"/>
    <mergeCell ref="B14:I15"/>
    <mergeCell ref="J14:M16"/>
    <mergeCell ref="B16:I16"/>
    <mergeCell ref="B20:G22"/>
    <mergeCell ref="B23:H24"/>
    <mergeCell ref="I23:M25"/>
    <mergeCell ref="B25:H25"/>
    <mergeCell ref="B27:I28"/>
    <mergeCell ref="J27:M29"/>
    <mergeCell ref="B29:I29"/>
    <mergeCell ref="B33:G35"/>
    <mergeCell ref="B36:H37"/>
    <mergeCell ref="I36:M38"/>
    <mergeCell ref="B38:H38"/>
    <mergeCell ref="B40:I41"/>
    <mergeCell ref="J40:M42"/>
    <mergeCell ref="B42:I42"/>
    <mergeCell ref="B46:G48"/>
    <mergeCell ref="B49:H50"/>
    <mergeCell ref="I49:M51"/>
    <mergeCell ref="B51:H51"/>
    <mergeCell ref="B53:I54"/>
    <mergeCell ref="J53:M55"/>
    <mergeCell ref="B55:I55"/>
    <mergeCell ref="B59:G61"/>
    <mergeCell ref="B62:H63"/>
    <mergeCell ref="I62:M64"/>
    <mergeCell ref="B64:H64"/>
    <mergeCell ref="B66:I67"/>
    <mergeCell ref="J66:M68"/>
    <mergeCell ref="B68:I68"/>
    <mergeCell ref="B72:G74"/>
    <mergeCell ref="B75:H76"/>
    <mergeCell ref="I75:M77"/>
    <mergeCell ref="B77:H77"/>
    <mergeCell ref="B79:I80"/>
    <mergeCell ref="J79:M81"/>
    <mergeCell ref="B81:I81"/>
    <mergeCell ref="B85:G87"/>
    <mergeCell ref="B88:H89"/>
    <mergeCell ref="I88:M90"/>
    <mergeCell ref="B90:H90"/>
    <mergeCell ref="B92:I93"/>
    <mergeCell ref="J92:M94"/>
    <mergeCell ref="B94:I94"/>
    <mergeCell ref="B98:G100"/>
    <mergeCell ref="B101:H102"/>
    <mergeCell ref="I101:M103"/>
    <mergeCell ref="B103:H103"/>
    <mergeCell ref="B157:I158"/>
    <mergeCell ref="J157:M159"/>
    <mergeCell ref="B159:I159"/>
    <mergeCell ref="B166:G168"/>
    <mergeCell ref="B169:H170"/>
    <mergeCell ref="I169:M171"/>
    <mergeCell ref="B171:H171"/>
    <mergeCell ref="B173:I174"/>
    <mergeCell ref="J173:M175"/>
    <mergeCell ref="B175:I175"/>
    <mergeCell ref="B181:G183"/>
    <mergeCell ref="B184:H185"/>
    <mergeCell ref="I184:M186"/>
    <mergeCell ref="B186:H186"/>
    <mergeCell ref="B198:H199"/>
    <mergeCell ref="I198:M200"/>
    <mergeCell ref="B200:H200"/>
    <mergeCell ref="B188:I189"/>
    <mergeCell ref="J188:M190"/>
    <mergeCell ref="B190:I190"/>
    <mergeCell ref="B195:G197"/>
    <mergeCell ref="B203:I204"/>
    <mergeCell ref="J203:M205"/>
    <mergeCell ref="B205:I205"/>
    <mergeCell ref="B209:G211"/>
    <mergeCell ref="B212:H213"/>
    <mergeCell ref="I212:M214"/>
    <mergeCell ref="B214:H214"/>
    <mergeCell ref="B216:I217"/>
    <mergeCell ref="J216:M218"/>
    <mergeCell ref="B218:I218"/>
    <mergeCell ref="B222:G224"/>
    <mergeCell ref="B225:H226"/>
    <mergeCell ref="I225:M227"/>
    <mergeCell ref="B227:H227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2019-06-17T12:05:03Z</cp:lastPrinted>
  <dcterms:created xsi:type="dcterms:W3CDTF">2019-06-06T06:04:08Z</dcterms:created>
  <dcterms:modified xsi:type="dcterms:W3CDTF">2019-09-12T11:23:00Z</dcterms:modified>
  <cp:category/>
  <cp:version/>
  <cp:contentType/>
  <cp:contentStatus/>
</cp:coreProperties>
</file>